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H106" i="1" l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D104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H104" i="1" l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<sst xmlns="http://schemas.openxmlformats.org/spreadsheetml/2006/main" count="322" uniqueCount="230">
  <si>
    <t>47001</t>
  </si>
  <si>
    <t>Anderson, TN</t>
  </si>
  <si>
    <t>47003</t>
  </si>
  <si>
    <t>Bedford, TN</t>
  </si>
  <si>
    <t>47005</t>
  </si>
  <si>
    <t>Benton, TN</t>
  </si>
  <si>
    <t>47007</t>
  </si>
  <si>
    <t>Bledsoe, TN</t>
  </si>
  <si>
    <t>47009</t>
  </si>
  <si>
    <t>Blount, TN</t>
  </si>
  <si>
    <t>47011</t>
  </si>
  <si>
    <t>Bradley, TN</t>
  </si>
  <si>
    <t>47013</t>
  </si>
  <si>
    <t>Campbell, TN</t>
  </si>
  <si>
    <t>47015</t>
  </si>
  <si>
    <t>Cannon, TN</t>
  </si>
  <si>
    <t>47017</t>
  </si>
  <si>
    <t>Carroll, TN</t>
  </si>
  <si>
    <t>47019</t>
  </si>
  <si>
    <t>Carter, TN</t>
  </si>
  <si>
    <t>47021</t>
  </si>
  <si>
    <t>Cheatham, TN</t>
  </si>
  <si>
    <t>47023</t>
  </si>
  <si>
    <t>Chester, TN</t>
  </si>
  <si>
    <t>47025</t>
  </si>
  <si>
    <t>Claiborne, TN</t>
  </si>
  <si>
    <t>47027</t>
  </si>
  <si>
    <t>Clay, TN</t>
  </si>
  <si>
    <t>47029</t>
  </si>
  <si>
    <t>Cocke, TN</t>
  </si>
  <si>
    <t>47031</t>
  </si>
  <si>
    <t>Coffee, TN</t>
  </si>
  <si>
    <t>47033</t>
  </si>
  <si>
    <t>Crockett, TN</t>
  </si>
  <si>
    <t>47035</t>
  </si>
  <si>
    <t>Cumberland, TN</t>
  </si>
  <si>
    <t>47037</t>
  </si>
  <si>
    <t>Davidson, TN</t>
  </si>
  <si>
    <t>47039</t>
  </si>
  <si>
    <t>Decatur, TN</t>
  </si>
  <si>
    <t>47041</t>
  </si>
  <si>
    <t>DeKalb, TN</t>
  </si>
  <si>
    <t>47043</t>
  </si>
  <si>
    <t>Dickson, TN</t>
  </si>
  <si>
    <t>47045</t>
  </si>
  <si>
    <t>Dyer, TN</t>
  </si>
  <si>
    <t>47047</t>
  </si>
  <si>
    <t>Fayette, TN</t>
  </si>
  <si>
    <t>47049</t>
  </si>
  <si>
    <t>Fentress, TN</t>
  </si>
  <si>
    <t>47051</t>
  </si>
  <si>
    <t>Franklin, TN</t>
  </si>
  <si>
    <t>47053</t>
  </si>
  <si>
    <t>Gibson, TN</t>
  </si>
  <si>
    <t>47055</t>
  </si>
  <si>
    <t>Giles, TN</t>
  </si>
  <si>
    <t>47057</t>
  </si>
  <si>
    <t>Grainger, TN</t>
  </si>
  <si>
    <t>47059</t>
  </si>
  <si>
    <t>Greene, TN</t>
  </si>
  <si>
    <t>47061</t>
  </si>
  <si>
    <t>Grundy, TN</t>
  </si>
  <si>
    <t>47063</t>
  </si>
  <si>
    <t>Hamblen, TN</t>
  </si>
  <si>
    <t>47065</t>
  </si>
  <si>
    <t>Hamilton, TN</t>
  </si>
  <si>
    <t>47067</t>
  </si>
  <si>
    <t>Hancock, TN</t>
  </si>
  <si>
    <t>47069</t>
  </si>
  <si>
    <t>Hardeman, TN</t>
  </si>
  <si>
    <t>47071</t>
  </si>
  <si>
    <t>Hardin, TN</t>
  </si>
  <si>
    <t>47073</t>
  </si>
  <si>
    <t>Hawkins, TN</t>
  </si>
  <si>
    <t>47075</t>
  </si>
  <si>
    <t>Haywood, TN</t>
  </si>
  <si>
    <t>47077</t>
  </si>
  <si>
    <t>Henderson, TN</t>
  </si>
  <si>
    <t>47079</t>
  </si>
  <si>
    <t>Henry, TN</t>
  </si>
  <si>
    <t>47081</t>
  </si>
  <si>
    <t>Hickman, TN</t>
  </si>
  <si>
    <t>47083</t>
  </si>
  <si>
    <t>Houston, TN</t>
  </si>
  <si>
    <t>47085</t>
  </si>
  <si>
    <t>Humphreys, TN</t>
  </si>
  <si>
    <t>47087</t>
  </si>
  <si>
    <t>Jackson, TN</t>
  </si>
  <si>
    <t>47089</t>
  </si>
  <si>
    <t>Jefferson, TN</t>
  </si>
  <si>
    <t>47091</t>
  </si>
  <si>
    <t>Johnson, TN</t>
  </si>
  <si>
    <t>47093</t>
  </si>
  <si>
    <t>Knox, TN</t>
  </si>
  <si>
    <t>47095</t>
  </si>
  <si>
    <t>Lake, TN</t>
  </si>
  <si>
    <t>47097</t>
  </si>
  <si>
    <t>Lauderdale, TN</t>
  </si>
  <si>
    <t>47099</t>
  </si>
  <si>
    <t>Lawrence, TN</t>
  </si>
  <si>
    <t>47101</t>
  </si>
  <si>
    <t>Lewis, TN</t>
  </si>
  <si>
    <t>47103</t>
  </si>
  <si>
    <t>Lincoln, TN</t>
  </si>
  <si>
    <t>47105</t>
  </si>
  <si>
    <t>Loudon, TN</t>
  </si>
  <si>
    <t>47107</t>
  </si>
  <si>
    <t>McMinn, TN</t>
  </si>
  <si>
    <t>47109</t>
  </si>
  <si>
    <t>McNairy, TN</t>
  </si>
  <si>
    <t>47111</t>
  </si>
  <si>
    <t>Macon, TN</t>
  </si>
  <si>
    <t>47113</t>
  </si>
  <si>
    <t>Madison, TN</t>
  </si>
  <si>
    <t>47115</t>
  </si>
  <si>
    <t>Marion, TN</t>
  </si>
  <si>
    <t>47117</t>
  </si>
  <si>
    <t>Marshall, TN</t>
  </si>
  <si>
    <t>47119</t>
  </si>
  <si>
    <t>Maury, TN</t>
  </si>
  <si>
    <t>47121</t>
  </si>
  <si>
    <t>Meigs, TN</t>
  </si>
  <si>
    <t>47123</t>
  </si>
  <si>
    <t>Monroe, TN</t>
  </si>
  <si>
    <t>47125</t>
  </si>
  <si>
    <t>Montgomery, TN</t>
  </si>
  <si>
    <t>47127</t>
  </si>
  <si>
    <t>Moore, TN</t>
  </si>
  <si>
    <t>47129</t>
  </si>
  <si>
    <t>Morgan, TN</t>
  </si>
  <si>
    <t>47131</t>
  </si>
  <si>
    <t>Obion, TN</t>
  </si>
  <si>
    <t>47133</t>
  </si>
  <si>
    <t>Overton, TN</t>
  </si>
  <si>
    <t>47135</t>
  </si>
  <si>
    <t>Perry, TN</t>
  </si>
  <si>
    <t>47137</t>
  </si>
  <si>
    <t>Pickett, TN</t>
  </si>
  <si>
    <t>47139</t>
  </si>
  <si>
    <t>Polk, TN</t>
  </si>
  <si>
    <t>47141</t>
  </si>
  <si>
    <t>Putnam, TN</t>
  </si>
  <si>
    <t>47143</t>
  </si>
  <si>
    <t>Rhea, TN</t>
  </si>
  <si>
    <t>47145</t>
  </si>
  <si>
    <t>Roane, TN</t>
  </si>
  <si>
    <t>47147</t>
  </si>
  <si>
    <t>Robertson, TN</t>
  </si>
  <si>
    <t>47149</t>
  </si>
  <si>
    <t>Rutherford, TN</t>
  </si>
  <si>
    <t>47151</t>
  </si>
  <si>
    <t>Scott, TN</t>
  </si>
  <si>
    <t>47153</t>
  </si>
  <si>
    <t>Sequatchie, TN</t>
  </si>
  <si>
    <t>47155</t>
  </si>
  <si>
    <t>Sevier, TN</t>
  </si>
  <si>
    <t>47157</t>
  </si>
  <si>
    <t>Shelby, TN</t>
  </si>
  <si>
    <t>47159</t>
  </si>
  <si>
    <t>Smith, TN</t>
  </si>
  <si>
    <t>47161</t>
  </si>
  <si>
    <t>Stewart, TN</t>
  </si>
  <si>
    <t>47163</t>
  </si>
  <si>
    <t>Sullivan, TN</t>
  </si>
  <si>
    <t>47165</t>
  </si>
  <si>
    <t>Sumner, TN</t>
  </si>
  <si>
    <t>47167</t>
  </si>
  <si>
    <t>Tipton, TN</t>
  </si>
  <si>
    <t>47169</t>
  </si>
  <si>
    <t>Trousdale, TN</t>
  </si>
  <si>
    <t>47171</t>
  </si>
  <si>
    <t>Unicoi, TN</t>
  </si>
  <si>
    <t>47173</t>
  </si>
  <si>
    <t>Union, TN</t>
  </si>
  <si>
    <t>47175</t>
  </si>
  <si>
    <t>Van Buren, TN</t>
  </si>
  <si>
    <t>47177</t>
  </si>
  <si>
    <t>Warren, TN</t>
  </si>
  <si>
    <t>47179</t>
  </si>
  <si>
    <t>Washington, TN</t>
  </si>
  <si>
    <t>47181</t>
  </si>
  <si>
    <t>Wayne, TN</t>
  </si>
  <si>
    <t>47183</t>
  </si>
  <si>
    <t>Weakley, TN</t>
  </si>
  <si>
    <t>47185</t>
  </si>
  <si>
    <t>White, TN</t>
  </si>
  <si>
    <t>47187</t>
  </si>
  <si>
    <t>Williamson, TN</t>
  </si>
  <si>
    <t>47189</t>
  </si>
  <si>
    <t>Wilson, TN</t>
  </si>
  <si>
    <t>Grand Total</t>
  </si>
  <si>
    <t>east</t>
  </si>
  <si>
    <t>west</t>
  </si>
  <si>
    <t>middle</t>
  </si>
  <si>
    <t>East Tennessee</t>
  </si>
  <si>
    <t>Middle Tennessee</t>
  </si>
  <si>
    <t>West Tennessee</t>
  </si>
  <si>
    <t xml:space="preserve"> 9/30/2010</t>
  </si>
  <si>
    <t xml:space="preserve"> 9/30/2011</t>
  </si>
  <si>
    <t xml:space="preserve"> 9/30/2012</t>
  </si>
  <si>
    <t xml:space="preserve"> 9/30/2013</t>
  </si>
  <si>
    <t xml:space="preserve"> 9/30/2014</t>
  </si>
  <si>
    <t xml:space="preserve"> 9/30/2015</t>
  </si>
  <si>
    <t xml:space="preserve"> 9/30/2016</t>
  </si>
  <si>
    <t xml:space="preserve"> 9/30/2017</t>
  </si>
  <si>
    <t xml:space="preserve"> 9/30/2018</t>
  </si>
  <si>
    <t xml:space="preserve"> 9/30/2019</t>
  </si>
  <si>
    <t xml:space="preserve"> 9/30/2020</t>
  </si>
  <si>
    <t xml:space="preserve"> 9/30/2021</t>
  </si>
  <si>
    <t xml:space="preserve"> 9/30/2022</t>
  </si>
  <si>
    <t xml:space="preserve"> 9/30/2023</t>
  </si>
  <si>
    <t xml:space="preserve"> 9/30/2024</t>
  </si>
  <si>
    <t xml:space="preserve"> 9/30/2025</t>
  </si>
  <si>
    <t xml:space="preserve"> 9/30/2026</t>
  </si>
  <si>
    <t xml:space="preserve"> 9/30/2027</t>
  </si>
  <si>
    <t xml:space="preserve"> 9/30/2028</t>
  </si>
  <si>
    <t xml:space="preserve"> 9/30/2029</t>
  </si>
  <si>
    <t xml:space="preserve"> 9/30/2030</t>
  </si>
  <si>
    <t xml:space="preserve"> 9/30/2031</t>
  </si>
  <si>
    <t xml:space="preserve"> 9/30/2032</t>
  </si>
  <si>
    <t xml:space="preserve"> 9/30/2033</t>
  </si>
  <si>
    <t xml:space="preserve"> 9/30/2034</t>
  </si>
  <si>
    <t xml:space="preserve"> 9/30/2035</t>
  </si>
  <si>
    <t xml:space="preserve"> 9/30/2036</t>
  </si>
  <si>
    <t xml:space="preserve"> 9/30/2037</t>
  </si>
  <si>
    <t xml:space="preserve"> 9/30/2038</t>
  </si>
  <si>
    <t xml:space="preserve"> 9/30/2039</t>
  </si>
  <si>
    <t xml:space="preserve"> 9/30/2040</t>
  </si>
  <si>
    <t>Source: Department of Veterans Affairs National Center for Veterans Analysis and Statistics</t>
  </si>
  <si>
    <t>http://www.va.gov/vetdata/Veteran_Population.asp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</si>
</sst>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15">
    <xf numFmtId="0" fontId="0" fillId="0" borderId="0" xfId="0"/>
    <xf numFmtId="0" fontId="2" fillId="0" borderId="0" xfId="1"/>
    <xf numFmtId="0" fontId="2" fillId="0" borderId="2" xfId="1" applyBorder="1"/>
    <xf numFmtId="0" fontId="2" fillId="0" borderId="4" xfId="1" applyBorder="1"/>
    <xf numFmtId="0" fontId="2" fillId="0" borderId="6" xfId="1" applyBorder="1"/>
    <xf numFmtId="3" fontId="2" fillId="0" borderId="2" xfId="1" applyNumberFormat="1" applyBorder="1"/>
    <xf numFmtId="3" fontId="2" fillId="0" borderId="1" xfId="1" applyNumberFormat="1" applyBorder="1"/>
    <xf numFmtId="3" fontId="2" fillId="0" borderId="3" xfId="1" applyNumberFormat="1" applyBorder="1"/>
    <xf numFmtId="3" fontId="2" fillId="0" borderId="4" xfId="1" applyNumberFormat="1" applyBorder="1"/>
    <xf numFmtId="0" fontId="2" fillId="0" borderId="5" xfId="1" applyBorder="1"/>
    <xf numFmtId="0" fontId="2" fillId="0" borderId="1" xfId="1" applyBorder="1"/>
    <xf numFmtId="0" fontId="2" fillId="0" borderId="2" xfId="1" applyFill="1" applyBorder="1"/>
    <xf numFmtId="0" fontId="5" fillId="0" borderId="2" xfId="1" applyFont="1" applyBorder="1"/>
    <xf numFmtId="0" fontId="5" fillId="0" borderId="1" xfId="1" applyFont="1" applyBorder="1"/>
    <xf numFmtId="0" fontId="5" fillId="0" borderId="3" xfId="1" applyFont="1" applyBorder="1"/>
  </cellXfs>
  <cellStyles count="9">
    <cellStyle name="Comma 2" xfId="5"/>
    <cellStyle name="Comma 3" xfId="2"/>
    <cellStyle name="Normal" xfId="0" builtinId="0"/>
    <cellStyle name="Normal 2" xfId="3"/>
    <cellStyle name="Normal 2 2" xfId="7"/>
    <cellStyle name="Normal 3" xfId="8"/>
    <cellStyle name="Normal 4" xfId="4"/>
    <cellStyle name="Normal 5" xfId="1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0"/>
  <sheetViews>
    <sheetView tabSelected="1" workbookViewId="0">
      <selection activeCell="G114" sqref="G114"/>
    </sheetView>
  </sheetViews>
  <sheetFormatPr defaultRowHeight="15" x14ac:dyDescent="0.25"/>
  <sheetData>
    <row r="1" spans="1:35" x14ac:dyDescent="0.25">
      <c r="D1" s="12" t="s">
        <v>197</v>
      </c>
      <c r="E1" s="13" t="s">
        <v>198</v>
      </c>
      <c r="F1" s="13" t="s">
        <v>199</v>
      </c>
      <c r="G1" s="13" t="s">
        <v>200</v>
      </c>
      <c r="H1" s="13" t="s">
        <v>201</v>
      </c>
      <c r="I1" s="13" t="s">
        <v>202</v>
      </c>
      <c r="J1" s="13" t="s">
        <v>203</v>
      </c>
      <c r="K1" s="13" t="s">
        <v>204</v>
      </c>
      <c r="L1" s="13" t="s">
        <v>205</v>
      </c>
      <c r="M1" s="13" t="s">
        <v>206</v>
      </c>
      <c r="N1" s="13" t="s">
        <v>207</v>
      </c>
      <c r="O1" s="13" t="s">
        <v>208</v>
      </c>
      <c r="P1" s="13" t="s">
        <v>209</v>
      </c>
      <c r="Q1" s="13" t="s">
        <v>210</v>
      </c>
      <c r="R1" s="13" t="s">
        <v>211</v>
      </c>
      <c r="S1" s="13" t="s">
        <v>212</v>
      </c>
      <c r="T1" s="13" t="s">
        <v>213</v>
      </c>
      <c r="U1" s="13" t="s">
        <v>214</v>
      </c>
      <c r="V1" s="13" t="s">
        <v>215</v>
      </c>
      <c r="W1" s="13" t="s">
        <v>216</v>
      </c>
      <c r="X1" s="13" t="s">
        <v>217</v>
      </c>
      <c r="Y1" s="13" t="s">
        <v>218</v>
      </c>
      <c r="Z1" s="13" t="s">
        <v>219</v>
      </c>
      <c r="AA1" s="13" t="s">
        <v>220</v>
      </c>
      <c r="AB1" s="13" t="s">
        <v>221</v>
      </c>
      <c r="AC1" s="13" t="s">
        <v>222</v>
      </c>
      <c r="AD1" s="13" t="s">
        <v>223</v>
      </c>
      <c r="AE1" s="13" t="s">
        <v>224</v>
      </c>
      <c r="AF1" s="13" t="s">
        <v>225</v>
      </c>
      <c r="AG1" s="13" t="s">
        <v>226</v>
      </c>
      <c r="AH1" s="14" t="s">
        <v>227</v>
      </c>
    </row>
    <row r="2" spans="1:35" x14ac:dyDescent="0.25">
      <c r="A2" s="2" t="s">
        <v>0</v>
      </c>
      <c r="B2" s="2" t="s">
        <v>191</v>
      </c>
      <c r="C2" s="2" t="s">
        <v>1</v>
      </c>
      <c r="D2" s="5">
        <v>8161.6489923999998</v>
      </c>
      <c r="E2" s="6">
        <v>8066.8624570599995</v>
      </c>
      <c r="F2" s="6">
        <v>7998.7237323400004</v>
      </c>
      <c r="G2" s="6">
        <v>7921.8114981600002</v>
      </c>
      <c r="H2" s="6">
        <v>7840.7355637500013</v>
      </c>
      <c r="I2" s="6">
        <v>7759.0804037400012</v>
      </c>
      <c r="J2" s="6">
        <v>7676.2234478100008</v>
      </c>
      <c r="K2" s="6">
        <v>7583.2591904199999</v>
      </c>
      <c r="L2" s="6">
        <v>7485.6306941199982</v>
      </c>
      <c r="M2" s="6">
        <v>7385.0378093899999</v>
      </c>
      <c r="N2" s="6">
        <v>7282.9368193499995</v>
      </c>
      <c r="O2" s="6">
        <v>7183.8828876499992</v>
      </c>
      <c r="P2" s="6">
        <v>7083.2562051700015</v>
      </c>
      <c r="Q2" s="6">
        <v>6979.6974432300003</v>
      </c>
      <c r="R2" s="6">
        <v>6875.2372145599984</v>
      </c>
      <c r="S2" s="6">
        <v>6769.7856296399987</v>
      </c>
      <c r="T2" s="6">
        <v>6667.5891612300002</v>
      </c>
      <c r="U2" s="6">
        <v>6564.228766700001</v>
      </c>
      <c r="V2" s="6">
        <v>6457.0660196200006</v>
      </c>
      <c r="W2" s="6">
        <v>6348.55752889</v>
      </c>
      <c r="X2" s="6">
        <v>6237.4447781700001</v>
      </c>
      <c r="Y2" s="6">
        <v>6132.2310978400001</v>
      </c>
      <c r="Z2" s="6">
        <v>6022.9577422399989</v>
      </c>
      <c r="AA2" s="6">
        <v>5911.8773266100006</v>
      </c>
      <c r="AB2" s="6">
        <v>5801.7105853100011</v>
      </c>
      <c r="AC2" s="6">
        <v>5692.7449254900002</v>
      </c>
      <c r="AD2" s="6">
        <v>5591.1644110899988</v>
      </c>
      <c r="AE2" s="6">
        <v>5493.2438403899996</v>
      </c>
      <c r="AF2" s="6">
        <v>5398.4155291899997</v>
      </c>
      <c r="AG2" s="6">
        <v>5309.0735252700006</v>
      </c>
      <c r="AH2" s="7">
        <v>5223.9093722599991</v>
      </c>
      <c r="AI2" s="1"/>
    </row>
    <row r="3" spans="1:35" x14ac:dyDescent="0.25">
      <c r="A3" s="2" t="s">
        <v>6</v>
      </c>
      <c r="B3" s="2" t="s">
        <v>191</v>
      </c>
      <c r="C3" s="2" t="s">
        <v>7</v>
      </c>
      <c r="D3" s="5">
        <v>896.37603019999995</v>
      </c>
      <c r="E3" s="6">
        <v>908.29974972000002</v>
      </c>
      <c r="F3" s="6">
        <v>912.07622684</v>
      </c>
      <c r="G3" s="6">
        <v>914.33389884000007</v>
      </c>
      <c r="H3" s="6">
        <v>915.27967944</v>
      </c>
      <c r="I3" s="6">
        <v>915.82727886999999</v>
      </c>
      <c r="J3" s="6">
        <v>915.99350334999997</v>
      </c>
      <c r="K3" s="6">
        <v>913.85981506999997</v>
      </c>
      <c r="L3" s="6">
        <v>910.47198784</v>
      </c>
      <c r="M3" s="6">
        <v>905.95424300000013</v>
      </c>
      <c r="N3" s="6">
        <v>900.53156532999992</v>
      </c>
      <c r="O3" s="6">
        <v>895.0130403899999</v>
      </c>
      <c r="P3" s="6">
        <v>888.66671186000008</v>
      </c>
      <c r="Q3" s="6">
        <v>881.23401630000001</v>
      </c>
      <c r="R3" s="6">
        <v>873.05638504000001</v>
      </c>
      <c r="S3" s="6">
        <v>864.15416273000005</v>
      </c>
      <c r="T3" s="6">
        <v>855.07668226999988</v>
      </c>
      <c r="U3" s="6">
        <v>845.6050510900003</v>
      </c>
      <c r="V3" s="6">
        <v>835.04582661000018</v>
      </c>
      <c r="W3" s="6">
        <v>824.04581618999998</v>
      </c>
      <c r="X3" s="6">
        <v>812.29301733999989</v>
      </c>
      <c r="Y3" s="6">
        <v>800.87754403000008</v>
      </c>
      <c r="Z3" s="6">
        <v>788.35113210000009</v>
      </c>
      <c r="AA3" s="6">
        <v>775.25184742999988</v>
      </c>
      <c r="AB3" s="6">
        <v>761.99407424999993</v>
      </c>
      <c r="AC3" s="6">
        <v>748.52624730999992</v>
      </c>
      <c r="AD3" s="6">
        <v>735.73134528000003</v>
      </c>
      <c r="AE3" s="6">
        <v>723.21815805000017</v>
      </c>
      <c r="AF3" s="6">
        <v>710.90062756999998</v>
      </c>
      <c r="AG3" s="6">
        <v>699.21883500000013</v>
      </c>
      <c r="AH3" s="7">
        <v>687.97598304000007</v>
      </c>
      <c r="AI3" s="1"/>
    </row>
    <row r="4" spans="1:35" x14ac:dyDescent="0.25">
      <c r="A4" s="2" t="s">
        <v>8</v>
      </c>
      <c r="B4" s="2" t="s">
        <v>191</v>
      </c>
      <c r="C4" s="2" t="s">
        <v>9</v>
      </c>
      <c r="D4" s="5">
        <v>12530.551763429998</v>
      </c>
      <c r="E4" s="6">
        <v>12415.443746160001</v>
      </c>
      <c r="F4" s="6">
        <v>12357.556533929999</v>
      </c>
      <c r="G4" s="6">
        <v>12282.594757309998</v>
      </c>
      <c r="H4" s="6">
        <v>12198.188641410001</v>
      </c>
      <c r="I4" s="6">
        <v>12113.732834269998</v>
      </c>
      <c r="J4" s="6">
        <v>12025.406264889998</v>
      </c>
      <c r="K4" s="6">
        <v>11915.701442799998</v>
      </c>
      <c r="L4" s="6">
        <v>11796.709993029997</v>
      </c>
      <c r="M4" s="6">
        <v>11671.355225130001</v>
      </c>
      <c r="N4" s="6">
        <v>11543.05914942</v>
      </c>
      <c r="O4" s="6">
        <v>11417.871742619998</v>
      </c>
      <c r="P4" s="6">
        <v>11289.150479010001</v>
      </c>
      <c r="Q4" s="6">
        <v>11153.900804319999</v>
      </c>
      <c r="R4" s="6">
        <v>11016.218689789999</v>
      </c>
      <c r="S4" s="6">
        <v>10875.550237310001</v>
      </c>
      <c r="T4" s="6">
        <v>10738.378861599998</v>
      </c>
      <c r="U4" s="6">
        <v>10600.494437140002</v>
      </c>
      <c r="V4" s="6">
        <v>10455.100892159999</v>
      </c>
      <c r="W4" s="6">
        <v>10306.954360510003</v>
      </c>
      <c r="X4" s="6">
        <v>10151.251385999998</v>
      </c>
      <c r="Y4" s="6">
        <v>10002.963927800001</v>
      </c>
      <c r="Z4" s="6">
        <v>9845.5869443899992</v>
      </c>
      <c r="AA4" s="6">
        <v>9684.4347134700001</v>
      </c>
      <c r="AB4" s="6">
        <v>9523.5574171400003</v>
      </c>
      <c r="AC4" s="6">
        <v>9362.2766920199992</v>
      </c>
      <c r="AD4" s="6">
        <v>9210.7110860699995</v>
      </c>
      <c r="AE4" s="6">
        <v>9063.9098570400001</v>
      </c>
      <c r="AF4" s="6">
        <v>8921.6646145900013</v>
      </c>
      <c r="AG4" s="6">
        <v>8789.1497012500022</v>
      </c>
      <c r="AH4" s="7">
        <v>8663.1111316299994</v>
      </c>
      <c r="AI4" s="1"/>
    </row>
    <row r="5" spans="1:35" x14ac:dyDescent="0.25">
      <c r="A5" s="2" t="s">
        <v>10</v>
      </c>
      <c r="B5" s="2" t="s">
        <v>191</v>
      </c>
      <c r="C5" s="2" t="s">
        <v>11</v>
      </c>
      <c r="D5" s="5">
        <v>8577.4897279600009</v>
      </c>
      <c r="E5" s="6">
        <v>8497.0098126900011</v>
      </c>
      <c r="F5" s="6">
        <v>8481.3043601600002</v>
      </c>
      <c r="G5" s="6">
        <v>8453.1169903499995</v>
      </c>
      <c r="H5" s="6">
        <v>8416.4948396199998</v>
      </c>
      <c r="I5" s="6">
        <v>8376.9258550699997</v>
      </c>
      <c r="J5" s="6">
        <v>8331.5735077900008</v>
      </c>
      <c r="K5" s="6">
        <v>8269.5811617799991</v>
      </c>
      <c r="L5" s="6">
        <v>8197.9050401100012</v>
      </c>
      <c r="M5" s="6">
        <v>8118.3288345400006</v>
      </c>
      <c r="N5" s="6">
        <v>8033.037098159999</v>
      </c>
      <c r="O5" s="6">
        <v>7940.8637039799996</v>
      </c>
      <c r="P5" s="6">
        <v>7843.815894710001</v>
      </c>
      <c r="Q5" s="6">
        <v>7740.0595628400015</v>
      </c>
      <c r="R5" s="6">
        <v>7632.4286429100002</v>
      </c>
      <c r="S5" s="6">
        <v>7520.7230706000009</v>
      </c>
      <c r="T5" s="6">
        <v>7411.2425007399997</v>
      </c>
      <c r="U5" s="6">
        <v>7297.9903799900003</v>
      </c>
      <c r="V5" s="6">
        <v>7177.6956600800013</v>
      </c>
      <c r="W5" s="6">
        <v>7052.5908573999995</v>
      </c>
      <c r="X5" s="6">
        <v>6921.7913299999991</v>
      </c>
      <c r="Y5" s="6">
        <v>6797.5106935699996</v>
      </c>
      <c r="Z5" s="6">
        <v>6666.3091496199995</v>
      </c>
      <c r="AA5" s="6">
        <v>6530.6758891999998</v>
      </c>
      <c r="AB5" s="6">
        <v>6394.0186545999995</v>
      </c>
      <c r="AC5" s="6">
        <v>6257.0658037500016</v>
      </c>
      <c r="AD5" s="6">
        <v>6128.6158221000005</v>
      </c>
      <c r="AE5" s="6">
        <v>6002.6315098699979</v>
      </c>
      <c r="AF5" s="6">
        <v>5878.5397747499992</v>
      </c>
      <c r="AG5" s="6">
        <v>5759.3241503200006</v>
      </c>
      <c r="AH5" s="7">
        <v>5643.8232483400006</v>
      </c>
      <c r="AI5" s="1"/>
    </row>
    <row r="6" spans="1:35" x14ac:dyDescent="0.25">
      <c r="A6" s="2" t="s">
        <v>12</v>
      </c>
      <c r="B6" s="2" t="s">
        <v>191</v>
      </c>
      <c r="C6" s="2" t="s">
        <v>13</v>
      </c>
      <c r="D6" s="5">
        <v>3294.1936649300005</v>
      </c>
      <c r="E6" s="6">
        <v>3273.2812918400009</v>
      </c>
      <c r="F6" s="6">
        <v>3232.6687255499996</v>
      </c>
      <c r="G6" s="6">
        <v>3189.5516463999998</v>
      </c>
      <c r="H6" s="6">
        <v>3145.1639720400003</v>
      </c>
      <c r="I6" s="6">
        <v>3102.1367400200006</v>
      </c>
      <c r="J6" s="6">
        <v>3059.5231470200001</v>
      </c>
      <c r="K6" s="6">
        <v>3013.4363495400003</v>
      </c>
      <c r="L6" s="6">
        <v>2966.71733958</v>
      </c>
      <c r="M6" s="6">
        <v>2919.6148567499999</v>
      </c>
      <c r="N6" s="6">
        <v>2872.9914489099997</v>
      </c>
      <c r="O6" s="6">
        <v>2826.7430449400008</v>
      </c>
      <c r="P6" s="6">
        <v>2780.5855669600005</v>
      </c>
      <c r="Q6" s="6">
        <v>2733.6553446200001</v>
      </c>
      <c r="R6" s="6">
        <v>2686.7215268900004</v>
      </c>
      <c r="S6" s="6">
        <v>2639.4507852299998</v>
      </c>
      <c r="T6" s="6">
        <v>2593.3002591700001</v>
      </c>
      <c r="U6" s="6">
        <v>2547.4871540699996</v>
      </c>
      <c r="V6" s="6">
        <v>2500.5181329699999</v>
      </c>
      <c r="W6" s="6">
        <v>2453.1436371200002</v>
      </c>
      <c r="X6" s="6">
        <v>2404.3423577200001</v>
      </c>
      <c r="Y6" s="6">
        <v>2357.9677047800001</v>
      </c>
      <c r="Z6" s="6">
        <v>2309.9586461499994</v>
      </c>
      <c r="AA6" s="6">
        <v>2261.5486199399993</v>
      </c>
      <c r="AB6" s="6">
        <v>2213.6048694299998</v>
      </c>
      <c r="AC6" s="6">
        <v>2166.17390922</v>
      </c>
      <c r="AD6" s="6">
        <v>2121.4885368400005</v>
      </c>
      <c r="AE6" s="6">
        <v>2078.5697035399999</v>
      </c>
      <c r="AF6" s="6">
        <v>2037.3556002200003</v>
      </c>
      <c r="AG6" s="6">
        <v>1999.0989754700004</v>
      </c>
      <c r="AH6" s="7">
        <v>1963.0526005600002</v>
      </c>
      <c r="AI6" s="1"/>
    </row>
    <row r="7" spans="1:35" x14ac:dyDescent="0.25">
      <c r="A7" s="2" t="s">
        <v>18</v>
      </c>
      <c r="B7" s="2" t="s">
        <v>191</v>
      </c>
      <c r="C7" s="2" t="s">
        <v>19</v>
      </c>
      <c r="D7" s="5">
        <v>6080.1134284300006</v>
      </c>
      <c r="E7" s="6">
        <v>6024.2520886899983</v>
      </c>
      <c r="F7" s="6">
        <v>5943.1118607299986</v>
      </c>
      <c r="G7" s="6">
        <v>5857.7261471800002</v>
      </c>
      <c r="H7" s="6">
        <v>5771.5279302600011</v>
      </c>
      <c r="I7" s="6">
        <v>5688.15226403</v>
      </c>
      <c r="J7" s="6">
        <v>5605.8092119999992</v>
      </c>
      <c r="K7" s="6">
        <v>5517.1460659799995</v>
      </c>
      <c r="L7" s="6">
        <v>5427.428747089999</v>
      </c>
      <c r="M7" s="6">
        <v>5337.4594917899985</v>
      </c>
      <c r="N7" s="6">
        <v>5248.1683314700022</v>
      </c>
      <c r="O7" s="6">
        <v>5169.6958005699989</v>
      </c>
      <c r="P7" s="6">
        <v>5091.0039794899994</v>
      </c>
      <c r="Q7" s="6">
        <v>5010.6906226700012</v>
      </c>
      <c r="R7" s="6">
        <v>4930.4858715099999</v>
      </c>
      <c r="S7" s="6">
        <v>4849.5766524000001</v>
      </c>
      <c r="T7" s="6">
        <v>4771.6466823800001</v>
      </c>
      <c r="U7" s="6">
        <v>4693.7160631900006</v>
      </c>
      <c r="V7" s="6">
        <v>4612.9567566100004</v>
      </c>
      <c r="W7" s="6">
        <v>4531.0831960799997</v>
      </c>
      <c r="X7" s="6">
        <v>4446.2741920400003</v>
      </c>
      <c r="Y7" s="6">
        <v>4366.5448902299995</v>
      </c>
      <c r="Z7" s="6">
        <v>4283.1609027200002</v>
      </c>
      <c r="AA7" s="6">
        <v>4198.1703196099988</v>
      </c>
      <c r="AB7" s="6">
        <v>4113.3868253399996</v>
      </c>
      <c r="AC7" s="6">
        <v>4028.76872267</v>
      </c>
      <c r="AD7" s="6">
        <v>3949.4350825799997</v>
      </c>
      <c r="AE7" s="6">
        <v>3872.0762837200004</v>
      </c>
      <c r="AF7" s="6">
        <v>3796.5360279399997</v>
      </c>
      <c r="AG7" s="6">
        <v>3724.9553098700003</v>
      </c>
      <c r="AH7" s="7">
        <v>3656.3039241300003</v>
      </c>
      <c r="AI7" s="1"/>
    </row>
    <row r="8" spans="1:35" x14ac:dyDescent="0.25">
      <c r="A8" s="2" t="s">
        <v>24</v>
      </c>
      <c r="B8" s="2" t="s">
        <v>191</v>
      </c>
      <c r="C8" s="2" t="s">
        <v>25</v>
      </c>
      <c r="D8" s="5">
        <v>2371.5440612299999</v>
      </c>
      <c r="E8" s="6">
        <v>2386.3442255999998</v>
      </c>
      <c r="F8" s="6">
        <v>2379.3885902100001</v>
      </c>
      <c r="G8" s="6">
        <v>2369.9404857</v>
      </c>
      <c r="H8" s="6">
        <v>2358.9740788700005</v>
      </c>
      <c r="I8" s="6">
        <v>2348.6918939699999</v>
      </c>
      <c r="J8" s="6">
        <v>2335.2031348799997</v>
      </c>
      <c r="K8" s="6">
        <v>2317.3283330600002</v>
      </c>
      <c r="L8" s="6">
        <v>2297.9065523199997</v>
      </c>
      <c r="M8" s="6">
        <v>2276.9447892899998</v>
      </c>
      <c r="N8" s="6">
        <v>2255.1079326599993</v>
      </c>
      <c r="O8" s="6">
        <v>2229.65086982</v>
      </c>
      <c r="P8" s="6">
        <v>2203.6574244500002</v>
      </c>
      <c r="Q8" s="6">
        <v>2176.7612615900007</v>
      </c>
      <c r="R8" s="6">
        <v>2149.6448602</v>
      </c>
      <c r="S8" s="6">
        <v>2122.1167130499998</v>
      </c>
      <c r="T8" s="6">
        <v>2094.3370228999997</v>
      </c>
      <c r="U8" s="6">
        <v>2066.4561657899999</v>
      </c>
      <c r="V8" s="6">
        <v>2037.5453688499999</v>
      </c>
      <c r="W8" s="6">
        <v>2008.2839454499999</v>
      </c>
      <c r="X8" s="6">
        <v>1978.0480756200002</v>
      </c>
      <c r="Y8" s="6">
        <v>1948.70475958</v>
      </c>
      <c r="Z8" s="6">
        <v>1918.2287391699999</v>
      </c>
      <c r="AA8" s="6">
        <v>1887.5100784799999</v>
      </c>
      <c r="AB8" s="6">
        <v>1857.32282119</v>
      </c>
      <c r="AC8" s="6">
        <v>1827.6833145499997</v>
      </c>
      <c r="AD8" s="6">
        <v>1799.6388848399999</v>
      </c>
      <c r="AE8" s="6">
        <v>1773.0892824500002</v>
      </c>
      <c r="AF8" s="6">
        <v>1748.0057587000001</v>
      </c>
      <c r="AG8" s="6">
        <v>1725.1946219900001</v>
      </c>
      <c r="AH8" s="7">
        <v>1704.0493317699998</v>
      </c>
      <c r="AI8" s="1"/>
    </row>
    <row r="9" spans="1:35" x14ac:dyDescent="0.25">
      <c r="A9" s="2" t="s">
        <v>28</v>
      </c>
      <c r="B9" s="2" t="s">
        <v>191</v>
      </c>
      <c r="C9" s="2" t="s">
        <v>29</v>
      </c>
      <c r="D9" s="5">
        <v>3128.2749266199999</v>
      </c>
      <c r="E9" s="6">
        <v>3139.1776150800006</v>
      </c>
      <c r="F9" s="6">
        <v>3136.45290965</v>
      </c>
      <c r="G9" s="6">
        <v>3129.0643145600006</v>
      </c>
      <c r="H9" s="6">
        <v>3118.2672148499996</v>
      </c>
      <c r="I9" s="6">
        <v>3106.5229564800006</v>
      </c>
      <c r="J9" s="6">
        <v>3091.5466340900002</v>
      </c>
      <c r="K9" s="6">
        <v>3070.84845283</v>
      </c>
      <c r="L9" s="6">
        <v>3046.9660517100006</v>
      </c>
      <c r="M9" s="6">
        <v>3019.9595009199993</v>
      </c>
      <c r="N9" s="6">
        <v>2990.8664278899996</v>
      </c>
      <c r="O9" s="6">
        <v>2959.2158978299999</v>
      </c>
      <c r="P9" s="6">
        <v>2925.5854112800012</v>
      </c>
      <c r="Q9" s="6">
        <v>2889.5835969099999</v>
      </c>
      <c r="R9" s="6">
        <v>2851.6572925100004</v>
      </c>
      <c r="S9" s="6">
        <v>2812.1464840200006</v>
      </c>
      <c r="T9" s="6">
        <v>2772.6030346400012</v>
      </c>
      <c r="U9" s="6">
        <v>2731.3934615399999</v>
      </c>
      <c r="V9" s="6">
        <v>2687.6806385599998</v>
      </c>
      <c r="W9" s="6">
        <v>2642.1435841599996</v>
      </c>
      <c r="X9" s="6">
        <v>2594.6812265100007</v>
      </c>
      <c r="Y9" s="6">
        <v>2548.7537349700001</v>
      </c>
      <c r="Z9" s="6">
        <v>2500.6126347899994</v>
      </c>
      <c r="AA9" s="6">
        <v>2451.4102704700008</v>
      </c>
      <c r="AB9" s="6">
        <v>2402.0466735500004</v>
      </c>
      <c r="AC9" s="6">
        <v>2352.9730107599999</v>
      </c>
      <c r="AD9" s="6">
        <v>2306.6131606200001</v>
      </c>
      <c r="AE9" s="6">
        <v>2261.7297369500002</v>
      </c>
      <c r="AF9" s="6">
        <v>2218.2930821999998</v>
      </c>
      <c r="AG9" s="6">
        <v>2177.1321068799998</v>
      </c>
      <c r="AH9" s="7">
        <v>2137.9488763599993</v>
      </c>
      <c r="AI9" s="1"/>
    </row>
    <row r="10" spans="1:35" x14ac:dyDescent="0.25">
      <c r="A10" s="2" t="s">
        <v>34</v>
      </c>
      <c r="B10" s="11" t="s">
        <v>191</v>
      </c>
      <c r="C10" s="2" t="s">
        <v>35</v>
      </c>
      <c r="D10" s="5">
        <v>7013.3661014700001</v>
      </c>
      <c r="E10" s="6">
        <v>6941.2590913500007</v>
      </c>
      <c r="F10" s="6">
        <v>6925.9199007899997</v>
      </c>
      <c r="G10" s="6">
        <v>6899.9561151799999</v>
      </c>
      <c r="H10" s="6">
        <v>6865.8190690299998</v>
      </c>
      <c r="I10" s="6">
        <v>6827.0020299099988</v>
      </c>
      <c r="J10" s="6">
        <v>6776.0077675199991</v>
      </c>
      <c r="K10" s="6">
        <v>6711.24101763</v>
      </c>
      <c r="L10" s="6">
        <v>6637.2918815199992</v>
      </c>
      <c r="M10" s="6">
        <v>6555.2956052400004</v>
      </c>
      <c r="N10" s="6">
        <v>6467.7775498499996</v>
      </c>
      <c r="O10" s="6">
        <v>6397.5421381900005</v>
      </c>
      <c r="P10" s="6">
        <v>6321.4526357799996</v>
      </c>
      <c r="Q10" s="6">
        <v>6239.7024126399992</v>
      </c>
      <c r="R10" s="6">
        <v>6153.8373450000008</v>
      </c>
      <c r="S10" s="6">
        <v>6064.7670847699992</v>
      </c>
      <c r="T10" s="6">
        <v>5975.4804334499995</v>
      </c>
      <c r="U10" s="6">
        <v>5882.3757276700007</v>
      </c>
      <c r="V10" s="6">
        <v>5784.3046619400002</v>
      </c>
      <c r="W10" s="6">
        <v>5682.2938762600006</v>
      </c>
      <c r="X10" s="6">
        <v>5576.3142051900013</v>
      </c>
      <c r="Y10" s="6">
        <v>5473.3911933899999</v>
      </c>
      <c r="Z10" s="6">
        <v>5364.6129549400002</v>
      </c>
      <c r="AA10" s="6">
        <v>5252.3984841800002</v>
      </c>
      <c r="AB10" s="6">
        <v>5138.8998110299999</v>
      </c>
      <c r="AC10" s="6">
        <v>5025.4265427500013</v>
      </c>
      <c r="AD10" s="6">
        <v>4918.3044891200007</v>
      </c>
      <c r="AE10" s="6">
        <v>4813.3402419500017</v>
      </c>
      <c r="AF10" s="6">
        <v>4711.3453644700003</v>
      </c>
      <c r="AG10" s="6">
        <v>4614.2386682799988</v>
      </c>
      <c r="AH10" s="7">
        <v>4521.9539393800014</v>
      </c>
    </row>
    <row r="11" spans="1:35" x14ac:dyDescent="0.25">
      <c r="A11" s="2" t="s">
        <v>56</v>
      </c>
      <c r="B11" s="2" t="s">
        <v>191</v>
      </c>
      <c r="C11" s="2" t="s">
        <v>57</v>
      </c>
      <c r="D11" s="5">
        <v>1857.3453293699999</v>
      </c>
      <c r="E11" s="6">
        <v>1878.6479972300001</v>
      </c>
      <c r="F11" s="6">
        <v>1879.6671753100002</v>
      </c>
      <c r="G11" s="6">
        <v>1879.9776731199997</v>
      </c>
      <c r="H11" s="6">
        <v>1879.7578892100003</v>
      </c>
      <c r="I11" s="6">
        <v>1880.1960577200002</v>
      </c>
      <c r="J11" s="6">
        <v>1877.82131953</v>
      </c>
      <c r="K11" s="6">
        <v>1871.9440201000002</v>
      </c>
      <c r="L11" s="6">
        <v>1864.1553708799995</v>
      </c>
      <c r="M11" s="6">
        <v>1854.4618341800001</v>
      </c>
      <c r="N11" s="6">
        <v>1843.5159721200002</v>
      </c>
      <c r="O11" s="6">
        <v>1832.0814241899998</v>
      </c>
      <c r="P11" s="6">
        <v>1819.3827481800001</v>
      </c>
      <c r="Q11" s="6">
        <v>1805.0690182600001</v>
      </c>
      <c r="R11" s="6">
        <v>1789.5917076100002</v>
      </c>
      <c r="S11" s="6">
        <v>1773.23247765</v>
      </c>
      <c r="T11" s="6">
        <v>1756.8665715200004</v>
      </c>
      <c r="U11" s="6">
        <v>1739.58308584</v>
      </c>
      <c r="V11" s="6">
        <v>1720.5616801099995</v>
      </c>
      <c r="W11" s="6">
        <v>1700.5998265800001</v>
      </c>
      <c r="X11" s="6">
        <v>1679.04227444</v>
      </c>
      <c r="Y11" s="6">
        <v>1658.5035137200002</v>
      </c>
      <c r="Z11" s="6">
        <v>1636.30324116</v>
      </c>
      <c r="AA11" s="6">
        <v>1613.42605041</v>
      </c>
      <c r="AB11" s="6">
        <v>1590.5623504999999</v>
      </c>
      <c r="AC11" s="6">
        <v>1567.6162678299997</v>
      </c>
      <c r="AD11" s="6">
        <v>1546.1090483699998</v>
      </c>
      <c r="AE11" s="6">
        <v>1525.2737264700002</v>
      </c>
      <c r="AF11" s="6">
        <v>1505.2551527800003</v>
      </c>
      <c r="AG11" s="6">
        <v>1486.7277363599999</v>
      </c>
      <c r="AH11" s="7">
        <v>1469.4535975899998</v>
      </c>
      <c r="AI11" s="1"/>
    </row>
    <row r="12" spans="1:35" x14ac:dyDescent="0.25">
      <c r="A12" s="2" t="s">
        <v>58</v>
      </c>
      <c r="B12" s="2" t="s">
        <v>191</v>
      </c>
      <c r="C12" s="2" t="s">
        <v>59</v>
      </c>
      <c r="D12" s="5">
        <v>6382.9939148599997</v>
      </c>
      <c r="E12" s="6">
        <v>6339.9662392300006</v>
      </c>
      <c r="F12" s="6">
        <v>6325.9763217999998</v>
      </c>
      <c r="G12" s="6">
        <v>6302.0313201300005</v>
      </c>
      <c r="H12" s="6">
        <v>6271.3455233900004</v>
      </c>
      <c r="I12" s="6">
        <v>6236.8931884699987</v>
      </c>
      <c r="J12" s="6">
        <v>6196.3780126299998</v>
      </c>
      <c r="K12" s="6">
        <v>6144.0623670800005</v>
      </c>
      <c r="L12" s="6">
        <v>6084.51831786</v>
      </c>
      <c r="M12" s="6">
        <v>6018.739397289999</v>
      </c>
      <c r="N12" s="6">
        <v>5948.5668200499995</v>
      </c>
      <c r="O12" s="6">
        <v>5874.4790191399998</v>
      </c>
      <c r="P12" s="6">
        <v>5796.0166866899999</v>
      </c>
      <c r="Q12" s="6">
        <v>5712.5407140000007</v>
      </c>
      <c r="R12" s="6">
        <v>5625.5520521399994</v>
      </c>
      <c r="S12" s="6">
        <v>5535.2060026899999</v>
      </c>
      <c r="T12" s="6">
        <v>5445.5214100300018</v>
      </c>
      <c r="U12" s="6">
        <v>5352.3775896499983</v>
      </c>
      <c r="V12" s="6">
        <v>5254.3282021300001</v>
      </c>
      <c r="W12" s="6">
        <v>5152.8065293799991</v>
      </c>
      <c r="X12" s="6">
        <v>5047.2665361300005</v>
      </c>
      <c r="Y12" s="6">
        <v>4945.71482363</v>
      </c>
      <c r="Z12" s="6">
        <v>4839.3021971299986</v>
      </c>
      <c r="AA12" s="6">
        <v>4730.0151253799986</v>
      </c>
      <c r="AB12" s="6">
        <v>4619.9597530700003</v>
      </c>
      <c r="AC12" s="6">
        <v>4509.9089578700004</v>
      </c>
      <c r="AD12" s="6">
        <v>4406.1887767799999</v>
      </c>
      <c r="AE12" s="6">
        <v>4304.6503199600002</v>
      </c>
      <c r="AF12" s="6">
        <v>4205.4036987899981</v>
      </c>
      <c r="AG12" s="6">
        <v>4110.4606177300002</v>
      </c>
      <c r="AH12" s="7">
        <v>4019.2397573699996</v>
      </c>
      <c r="AI12" s="1"/>
    </row>
    <row r="13" spans="1:35" x14ac:dyDescent="0.25">
      <c r="A13" s="2" t="s">
        <v>62</v>
      </c>
      <c r="B13" s="2" t="s">
        <v>191</v>
      </c>
      <c r="C13" s="2" t="s">
        <v>63</v>
      </c>
      <c r="D13" s="5">
        <v>5596.4336606099987</v>
      </c>
      <c r="E13" s="6">
        <v>5559.4366015899996</v>
      </c>
      <c r="F13" s="6">
        <v>5539.6130741200004</v>
      </c>
      <c r="G13" s="6">
        <v>5514.3955983299993</v>
      </c>
      <c r="H13" s="6">
        <v>5486.0803948600005</v>
      </c>
      <c r="I13" s="6">
        <v>5458.1534310699999</v>
      </c>
      <c r="J13" s="6">
        <v>5423.5027515400006</v>
      </c>
      <c r="K13" s="6">
        <v>5379.2322473299992</v>
      </c>
      <c r="L13" s="6">
        <v>5330.2323731500001</v>
      </c>
      <c r="M13" s="6">
        <v>5276.9516150099998</v>
      </c>
      <c r="N13" s="6">
        <v>5220.4569418000019</v>
      </c>
      <c r="O13" s="6">
        <v>5149.8495726499987</v>
      </c>
      <c r="P13" s="6">
        <v>5076.5632151700001</v>
      </c>
      <c r="Q13" s="6">
        <v>4999.7533831399996</v>
      </c>
      <c r="R13" s="6">
        <v>4920.8807205200001</v>
      </c>
      <c r="S13" s="6">
        <v>4840.0907905399999</v>
      </c>
      <c r="T13" s="6">
        <v>4759.5789087000003</v>
      </c>
      <c r="U13" s="6">
        <v>4677.2535458700004</v>
      </c>
      <c r="V13" s="6">
        <v>4591.1276647300001</v>
      </c>
      <c r="W13" s="6">
        <v>4503.2150595599996</v>
      </c>
      <c r="X13" s="6">
        <v>4412.3441696899999</v>
      </c>
      <c r="Y13" s="6">
        <v>4324.4396033999992</v>
      </c>
      <c r="Z13" s="6">
        <v>4233.0422632399996</v>
      </c>
      <c r="AA13" s="6">
        <v>4140.2688347200001</v>
      </c>
      <c r="AB13" s="6">
        <v>4048.0545225099995</v>
      </c>
      <c r="AC13" s="6">
        <v>3956.5787432999996</v>
      </c>
      <c r="AD13" s="6">
        <v>3870.40564374</v>
      </c>
      <c r="AE13" s="6">
        <v>3787.0917427099998</v>
      </c>
      <c r="AF13" s="6">
        <v>3706.51196949</v>
      </c>
      <c r="AG13" s="6">
        <v>3630.5456322700002</v>
      </c>
      <c r="AH13" s="7">
        <v>3558.2366943399998</v>
      </c>
    </row>
    <row r="14" spans="1:35" x14ac:dyDescent="0.25">
      <c r="A14" s="2" t="s">
        <v>64</v>
      </c>
      <c r="B14" s="2" t="s">
        <v>191</v>
      </c>
      <c r="C14" s="2" t="s">
        <v>65</v>
      </c>
      <c r="D14" s="5">
        <v>29274.789846560001</v>
      </c>
      <c r="E14" s="6">
        <v>28581.258811390002</v>
      </c>
      <c r="F14" s="6">
        <v>27916.771422389997</v>
      </c>
      <c r="G14" s="6">
        <v>27244.748465939996</v>
      </c>
      <c r="H14" s="6">
        <v>26578.629937359998</v>
      </c>
      <c r="I14" s="6">
        <v>25934.706758259999</v>
      </c>
      <c r="J14" s="6">
        <v>25302.426981769997</v>
      </c>
      <c r="K14" s="6">
        <v>24657.503128259999</v>
      </c>
      <c r="L14" s="6">
        <v>24021.752700000001</v>
      </c>
      <c r="M14" s="6">
        <v>23397.504064880002</v>
      </c>
      <c r="N14" s="6">
        <v>22789.347941440003</v>
      </c>
      <c r="O14" s="6">
        <v>22236.778358559997</v>
      </c>
      <c r="P14" s="6">
        <v>21696.133656240003</v>
      </c>
      <c r="Q14" s="6">
        <v>21162.951621719996</v>
      </c>
      <c r="R14" s="6">
        <v>20642.089311949996</v>
      </c>
      <c r="S14" s="6">
        <v>20132.239127290002</v>
      </c>
      <c r="T14" s="6">
        <v>19640.395411560003</v>
      </c>
      <c r="U14" s="6">
        <v>19158.889684950005</v>
      </c>
      <c r="V14" s="6">
        <v>18678.63928498</v>
      </c>
      <c r="W14" s="6">
        <v>18205.875474000004</v>
      </c>
      <c r="X14" s="6">
        <v>17735.56583788</v>
      </c>
      <c r="Y14" s="6">
        <v>17287.719099169997</v>
      </c>
      <c r="Z14" s="6">
        <v>16838.282965820003</v>
      </c>
      <c r="AA14" s="6">
        <v>16395.349932499998</v>
      </c>
      <c r="AB14" s="6">
        <v>15965.287839590001</v>
      </c>
      <c r="AC14" s="6">
        <v>15547.917897149997</v>
      </c>
      <c r="AD14" s="6">
        <v>15155.08637121</v>
      </c>
      <c r="AE14" s="6">
        <v>14781.22158302</v>
      </c>
      <c r="AF14" s="6">
        <v>14425.437782620002</v>
      </c>
      <c r="AG14" s="6">
        <v>14093.919567109997</v>
      </c>
      <c r="AH14" s="7">
        <v>13781.803371870003</v>
      </c>
    </row>
    <row r="15" spans="1:35" x14ac:dyDescent="0.25">
      <c r="A15" s="2" t="s">
        <v>66</v>
      </c>
      <c r="B15" s="2" t="s">
        <v>191</v>
      </c>
      <c r="C15" s="2" t="s">
        <v>67</v>
      </c>
      <c r="D15" s="5">
        <v>494.60690553000012</v>
      </c>
      <c r="E15" s="6">
        <v>511.05880954999998</v>
      </c>
      <c r="F15" s="6">
        <v>517.33463367000013</v>
      </c>
      <c r="G15" s="6">
        <v>522.54334382000002</v>
      </c>
      <c r="H15" s="6">
        <v>527.20981223000001</v>
      </c>
      <c r="I15" s="6">
        <v>532.52028974561995</v>
      </c>
      <c r="J15" s="6">
        <v>536.56930181504993</v>
      </c>
      <c r="K15" s="6">
        <v>538.83187017474904</v>
      </c>
      <c r="L15" s="6">
        <v>540.74214742922811</v>
      </c>
      <c r="M15" s="6">
        <v>542.21124354548954</v>
      </c>
      <c r="N15" s="6">
        <v>543.48538055791221</v>
      </c>
      <c r="O15" s="6">
        <v>544.2302727823029</v>
      </c>
      <c r="P15" s="6">
        <v>544.93685638956561</v>
      </c>
      <c r="Q15" s="6">
        <v>545.60673796614276</v>
      </c>
      <c r="R15" s="6">
        <v>546.35146662193142</v>
      </c>
      <c r="S15" s="6">
        <v>547.12718346060478</v>
      </c>
      <c r="T15" s="6">
        <v>547.57457592018955</v>
      </c>
      <c r="U15" s="6">
        <v>548.11965721005993</v>
      </c>
      <c r="V15" s="6">
        <v>548.41482769001891</v>
      </c>
      <c r="W15" s="6">
        <v>548.58885798000597</v>
      </c>
      <c r="X15" s="6">
        <v>548.59459177000167</v>
      </c>
      <c r="Y15" s="6">
        <v>548.3578595200006</v>
      </c>
      <c r="Z15" s="6">
        <v>547.80953218987031</v>
      </c>
      <c r="AA15" s="6">
        <v>547.23253057882994</v>
      </c>
      <c r="AB15" s="6">
        <v>546.67802650096996</v>
      </c>
      <c r="AC15" s="6">
        <v>546.13283918888988</v>
      </c>
      <c r="AD15" s="6">
        <v>545.48809848948997</v>
      </c>
      <c r="AE15" s="6">
        <v>545.16368513067619</v>
      </c>
      <c r="AF15" s="6">
        <v>545.22693571808509</v>
      </c>
      <c r="AG15" s="6">
        <v>545.82188421373007</v>
      </c>
      <c r="AH15" s="7">
        <v>546.7822466473508</v>
      </c>
    </row>
    <row r="16" spans="1:35" x14ac:dyDescent="0.25">
      <c r="A16" s="2" t="s">
        <v>72</v>
      </c>
      <c r="B16" s="2" t="s">
        <v>191</v>
      </c>
      <c r="C16" s="2" t="s">
        <v>73</v>
      </c>
      <c r="D16" s="5">
        <v>5719.5852937400014</v>
      </c>
      <c r="E16" s="6">
        <v>5677.5067725100007</v>
      </c>
      <c r="F16" s="6">
        <v>5662.2624893300008</v>
      </c>
      <c r="G16" s="6">
        <v>5640.6817437600012</v>
      </c>
      <c r="H16" s="6">
        <v>5614.4396323199999</v>
      </c>
      <c r="I16" s="6">
        <v>5585.6782675400009</v>
      </c>
      <c r="J16" s="6">
        <v>5549.6240473899998</v>
      </c>
      <c r="K16" s="6">
        <v>5502.6093951900002</v>
      </c>
      <c r="L16" s="6">
        <v>5448.2937826700008</v>
      </c>
      <c r="M16" s="6">
        <v>5387.72953564</v>
      </c>
      <c r="N16" s="6">
        <v>5322.2520266800002</v>
      </c>
      <c r="O16" s="6">
        <v>5260.3871259299995</v>
      </c>
      <c r="P16" s="6">
        <v>5194.0857190099996</v>
      </c>
      <c r="Q16" s="6">
        <v>5122.8384885299993</v>
      </c>
      <c r="R16" s="6">
        <v>5048.3491194500002</v>
      </c>
      <c r="S16" s="6">
        <v>4971.004519789999</v>
      </c>
      <c r="T16" s="6">
        <v>4894.6768949000007</v>
      </c>
      <c r="U16" s="6">
        <v>4815.3417379899984</v>
      </c>
      <c r="V16" s="6">
        <v>4731.143065100001</v>
      </c>
      <c r="W16" s="6">
        <v>4644.2503242200009</v>
      </c>
      <c r="X16" s="6">
        <v>4553.715971489999</v>
      </c>
      <c r="Y16" s="6">
        <v>4467.1165398100002</v>
      </c>
      <c r="Z16" s="6">
        <v>4375.9916697600001</v>
      </c>
      <c r="AA16" s="6">
        <v>4282.1710443100001</v>
      </c>
      <c r="AB16" s="6">
        <v>4187.908016039999</v>
      </c>
      <c r="AC16" s="6">
        <v>4093.4246625700011</v>
      </c>
      <c r="AD16" s="6">
        <v>4004.5507747100005</v>
      </c>
      <c r="AE16" s="6">
        <v>3917.3159188999994</v>
      </c>
      <c r="AF16" s="6">
        <v>3831.6087737899998</v>
      </c>
      <c r="AG16" s="6">
        <v>3749.3786444699999</v>
      </c>
      <c r="AH16" s="7">
        <v>3670.0848285399998</v>
      </c>
    </row>
    <row r="17" spans="1:34" x14ac:dyDescent="0.25">
      <c r="A17" s="2" t="s">
        <v>88</v>
      </c>
      <c r="B17" s="2" t="s">
        <v>191</v>
      </c>
      <c r="C17" s="2" t="s">
        <v>89</v>
      </c>
      <c r="D17" s="5">
        <v>5118.3505748999987</v>
      </c>
      <c r="E17" s="6">
        <v>5106.87858813</v>
      </c>
      <c r="F17" s="6">
        <v>5108.8364652799992</v>
      </c>
      <c r="G17" s="6">
        <v>5108.91490041</v>
      </c>
      <c r="H17" s="6">
        <v>5108.56666193</v>
      </c>
      <c r="I17" s="6">
        <v>5110.2998752699996</v>
      </c>
      <c r="J17" s="6">
        <v>5104.491123419999</v>
      </c>
      <c r="K17" s="6">
        <v>5090.0871516999987</v>
      </c>
      <c r="L17" s="6">
        <v>5071.3104825899991</v>
      </c>
      <c r="M17" s="6">
        <v>5048.6131066299995</v>
      </c>
      <c r="N17" s="6">
        <v>5022.9637027099998</v>
      </c>
      <c r="O17" s="6">
        <v>5007.1190633599999</v>
      </c>
      <c r="P17" s="6">
        <v>4987.9864920900009</v>
      </c>
      <c r="Q17" s="6">
        <v>4964.7585264500003</v>
      </c>
      <c r="R17" s="6">
        <v>4939.0578355199987</v>
      </c>
      <c r="S17" s="6">
        <v>4910.3511450399992</v>
      </c>
      <c r="T17" s="6">
        <v>4880.4856430400005</v>
      </c>
      <c r="U17" s="6">
        <v>4847.6898517399995</v>
      </c>
      <c r="V17" s="6">
        <v>4810.1622038800006</v>
      </c>
      <c r="W17" s="6">
        <v>4769.3359361000003</v>
      </c>
      <c r="X17" s="6">
        <v>4723.9015928300014</v>
      </c>
      <c r="Y17" s="6">
        <v>4679.8527480800003</v>
      </c>
      <c r="Z17" s="6">
        <v>4630.7805191200005</v>
      </c>
      <c r="AA17" s="6">
        <v>4578.3556019099997</v>
      </c>
      <c r="AB17" s="6">
        <v>4524.6258716599996</v>
      </c>
      <c r="AC17" s="6">
        <v>4469.9000745099984</v>
      </c>
      <c r="AD17" s="6">
        <v>4419.0298547700004</v>
      </c>
      <c r="AE17" s="6">
        <v>4369.3892556799992</v>
      </c>
      <c r="AF17" s="6">
        <v>4321.1260536000009</v>
      </c>
      <c r="AG17" s="6">
        <v>4276.2078933299999</v>
      </c>
      <c r="AH17" s="7">
        <v>4233.6359821900014</v>
      </c>
    </row>
    <row r="18" spans="1:34" x14ac:dyDescent="0.25">
      <c r="A18" s="2" t="s">
        <v>90</v>
      </c>
      <c r="B18" s="2" t="s">
        <v>191</v>
      </c>
      <c r="C18" s="2" t="s">
        <v>91</v>
      </c>
      <c r="D18" s="5">
        <v>1740.2207207900001</v>
      </c>
      <c r="E18" s="6">
        <v>1741.3876230299998</v>
      </c>
      <c r="F18" s="6">
        <v>1727.3494656299999</v>
      </c>
      <c r="G18" s="6">
        <v>1712.09087998</v>
      </c>
      <c r="H18" s="6">
        <v>1696.24745446</v>
      </c>
      <c r="I18" s="6">
        <v>1681.27745925</v>
      </c>
      <c r="J18" s="6">
        <v>1664.3732975</v>
      </c>
      <c r="K18" s="6">
        <v>1644.80208533</v>
      </c>
      <c r="L18" s="6">
        <v>1624.7336551800001</v>
      </c>
      <c r="M18" s="6">
        <v>1604.2856664499998</v>
      </c>
      <c r="N18" s="6">
        <v>1583.7560049000003</v>
      </c>
      <c r="O18" s="6">
        <v>1563.5083946999998</v>
      </c>
      <c r="P18" s="6">
        <v>1543.0776675199997</v>
      </c>
      <c r="Q18" s="6">
        <v>1522.1880728999995</v>
      </c>
      <c r="R18" s="6">
        <v>1501.43398112</v>
      </c>
      <c r="S18" s="6">
        <v>1480.5581706200001</v>
      </c>
      <c r="T18" s="6">
        <v>1460.0142784899999</v>
      </c>
      <c r="U18" s="6">
        <v>1439.6369762699994</v>
      </c>
      <c r="V18" s="6">
        <v>1418.3892707800001</v>
      </c>
      <c r="W18" s="6">
        <v>1396.9253452599999</v>
      </c>
      <c r="X18" s="6">
        <v>1374.5143554100002</v>
      </c>
      <c r="Y18" s="6">
        <v>1353.1695885300001</v>
      </c>
      <c r="Z18" s="6">
        <v>1330.9664493899998</v>
      </c>
      <c r="AA18" s="6">
        <v>1308.5315862900002</v>
      </c>
      <c r="AB18" s="6">
        <v>1286.3902596800001</v>
      </c>
      <c r="AC18" s="6">
        <v>1264.5039094099998</v>
      </c>
      <c r="AD18" s="6">
        <v>1243.8972646899999</v>
      </c>
      <c r="AE18" s="6">
        <v>1224.2617973399999</v>
      </c>
      <c r="AF18" s="6">
        <v>1205.4572098099998</v>
      </c>
      <c r="AG18" s="6">
        <v>1188.2273916299998</v>
      </c>
      <c r="AH18" s="7">
        <v>1171.9750431499999</v>
      </c>
    </row>
    <row r="19" spans="1:34" x14ac:dyDescent="0.25">
      <c r="A19" s="2" t="s">
        <v>92</v>
      </c>
      <c r="B19" s="2" t="s">
        <v>191</v>
      </c>
      <c r="C19" s="2" t="s">
        <v>93</v>
      </c>
      <c r="D19" s="5">
        <v>36710.525322180001</v>
      </c>
      <c r="E19" s="6">
        <v>36171.723702519994</v>
      </c>
      <c r="F19" s="6">
        <v>35694.15961919001</v>
      </c>
      <c r="G19" s="6">
        <v>35204.423298640002</v>
      </c>
      <c r="H19" s="6">
        <v>34716.100229559997</v>
      </c>
      <c r="I19" s="6">
        <v>34252.327220270003</v>
      </c>
      <c r="J19" s="6">
        <v>33767.770652279993</v>
      </c>
      <c r="K19" s="6">
        <v>33247.387658169995</v>
      </c>
      <c r="L19" s="6">
        <v>32725.39848996</v>
      </c>
      <c r="M19" s="6">
        <v>32206.115651880002</v>
      </c>
      <c r="N19" s="6">
        <v>31696.377284609996</v>
      </c>
      <c r="O19" s="6">
        <v>31206.829478809996</v>
      </c>
      <c r="P19" s="6">
        <v>30726.095049129995</v>
      </c>
      <c r="Q19" s="6">
        <v>30246.819554060003</v>
      </c>
      <c r="R19" s="6">
        <v>29776.617528199997</v>
      </c>
      <c r="S19" s="6">
        <v>29311.986113010007</v>
      </c>
      <c r="T19" s="6">
        <v>28849.591882479999</v>
      </c>
      <c r="U19" s="6">
        <v>28396.591680050002</v>
      </c>
      <c r="V19" s="6">
        <v>27938.41279536</v>
      </c>
      <c r="W19" s="6">
        <v>27484.121956740004</v>
      </c>
      <c r="X19" s="6">
        <v>27025.151582190003</v>
      </c>
      <c r="Y19" s="6">
        <v>26577.056607890001</v>
      </c>
      <c r="Z19" s="6">
        <v>26118.886254190005</v>
      </c>
      <c r="AA19" s="6">
        <v>25662.359588799998</v>
      </c>
      <c r="AB19" s="6">
        <v>25217.27205213</v>
      </c>
      <c r="AC19" s="6">
        <v>24782.260657840001</v>
      </c>
      <c r="AD19" s="6">
        <v>24368.283670569999</v>
      </c>
      <c r="AE19" s="6">
        <v>23976.622713770001</v>
      </c>
      <c r="AF19" s="6">
        <v>23605.643498379999</v>
      </c>
      <c r="AG19" s="6">
        <v>23265.248559399999</v>
      </c>
      <c r="AH19" s="7">
        <v>22946.411630399994</v>
      </c>
    </row>
    <row r="20" spans="1:34" x14ac:dyDescent="0.25">
      <c r="A20" s="2" t="s">
        <v>104</v>
      </c>
      <c r="B20" s="2" t="s">
        <v>191</v>
      </c>
      <c r="C20" s="2" t="s">
        <v>105</v>
      </c>
      <c r="D20" s="5">
        <v>5444.68108192</v>
      </c>
      <c r="E20" s="6">
        <v>5445.4208800000006</v>
      </c>
      <c r="F20" s="6">
        <v>5470.1761458200017</v>
      </c>
      <c r="G20" s="6">
        <v>5485.5132927800005</v>
      </c>
      <c r="H20" s="6">
        <v>5494.0139600200009</v>
      </c>
      <c r="I20" s="6">
        <v>5499.0627829199984</v>
      </c>
      <c r="J20" s="6">
        <v>5499.7879042899986</v>
      </c>
      <c r="K20" s="6">
        <v>5488.5990765900005</v>
      </c>
      <c r="L20" s="6">
        <v>5470.0822425700007</v>
      </c>
      <c r="M20" s="6">
        <v>5445.101364940002</v>
      </c>
      <c r="N20" s="6">
        <v>5415.3343903200011</v>
      </c>
      <c r="O20" s="6">
        <v>5409.043556829999</v>
      </c>
      <c r="P20" s="6">
        <v>5396.8130865399989</v>
      </c>
      <c r="Q20" s="6">
        <v>5377.9053513500003</v>
      </c>
      <c r="R20" s="6">
        <v>5353.8907463699989</v>
      </c>
      <c r="S20" s="6">
        <v>5325.0985949599999</v>
      </c>
      <c r="T20" s="6">
        <v>5295.8805222299998</v>
      </c>
      <c r="U20" s="6">
        <v>5261.9912046300014</v>
      </c>
      <c r="V20" s="6">
        <v>5221.3772977500003</v>
      </c>
      <c r="W20" s="6">
        <v>5175.5040428099992</v>
      </c>
      <c r="X20" s="6">
        <v>5123.7407677300007</v>
      </c>
      <c r="Y20" s="6">
        <v>5074.35606138</v>
      </c>
      <c r="Z20" s="6">
        <v>5017.8634275100012</v>
      </c>
      <c r="AA20" s="6">
        <v>4956.4323525200007</v>
      </c>
      <c r="AB20" s="6">
        <v>4892.1279447299994</v>
      </c>
      <c r="AC20" s="6">
        <v>4825.8876552500005</v>
      </c>
      <c r="AD20" s="6">
        <v>4764.7312930100015</v>
      </c>
      <c r="AE20" s="6">
        <v>4703.9871862199998</v>
      </c>
      <c r="AF20" s="6">
        <v>4643.9191874099988</v>
      </c>
      <c r="AG20" s="6">
        <v>4586.6497107199993</v>
      </c>
      <c r="AH20" s="7">
        <v>4531.5414056199998</v>
      </c>
    </row>
    <row r="21" spans="1:34" x14ac:dyDescent="0.25">
      <c r="A21" s="2" t="s">
        <v>106</v>
      </c>
      <c r="B21" s="2" t="s">
        <v>191</v>
      </c>
      <c r="C21" s="2" t="s">
        <v>107</v>
      </c>
      <c r="D21" s="5">
        <v>4511.1434807599999</v>
      </c>
      <c r="E21" s="6">
        <v>4486.8961745200004</v>
      </c>
      <c r="F21" s="6">
        <v>4469.1382853100013</v>
      </c>
      <c r="G21" s="6">
        <v>4446.9670002400007</v>
      </c>
      <c r="H21" s="6">
        <v>4422.5892962799999</v>
      </c>
      <c r="I21" s="6">
        <v>4398.1366306800001</v>
      </c>
      <c r="J21" s="6">
        <v>4369.7821221999993</v>
      </c>
      <c r="K21" s="6">
        <v>4333.7400757200003</v>
      </c>
      <c r="L21" s="6">
        <v>4293.70175793</v>
      </c>
      <c r="M21" s="6">
        <v>4250.3515080400002</v>
      </c>
      <c r="N21" s="6">
        <v>4204.7216414099994</v>
      </c>
      <c r="O21" s="6">
        <v>4155.2273050000003</v>
      </c>
      <c r="P21" s="6">
        <v>4103.6220861499996</v>
      </c>
      <c r="Q21" s="6">
        <v>4049.019841830001</v>
      </c>
      <c r="R21" s="6">
        <v>3992.7101967900003</v>
      </c>
      <c r="S21" s="6">
        <v>3934.6014865900001</v>
      </c>
      <c r="T21" s="6">
        <v>3877.1524814500012</v>
      </c>
      <c r="U21" s="6">
        <v>3818.1201915400002</v>
      </c>
      <c r="V21" s="6">
        <v>3755.9443115099994</v>
      </c>
      <c r="W21" s="6">
        <v>3691.7012289800005</v>
      </c>
      <c r="X21" s="6">
        <v>3624.8876470100004</v>
      </c>
      <c r="Y21" s="6">
        <v>3560.7123284600002</v>
      </c>
      <c r="Z21" s="6">
        <v>3493.2705668900003</v>
      </c>
      <c r="AA21" s="6">
        <v>3424.0429334900005</v>
      </c>
      <c r="AB21" s="6">
        <v>3354.6198939299998</v>
      </c>
      <c r="AC21" s="6">
        <v>3285.1263115299998</v>
      </c>
      <c r="AD21" s="6">
        <v>3219.7097219299999</v>
      </c>
      <c r="AE21" s="6">
        <v>3155.7910453899999</v>
      </c>
      <c r="AF21" s="6">
        <v>3093.2224762099995</v>
      </c>
      <c r="AG21" s="6">
        <v>3033.545980679999</v>
      </c>
      <c r="AH21" s="7">
        <v>2976.1774672400002</v>
      </c>
    </row>
    <row r="22" spans="1:34" x14ac:dyDescent="0.25">
      <c r="A22" s="2" t="s">
        <v>114</v>
      </c>
      <c r="B22" s="2" t="s">
        <v>191</v>
      </c>
      <c r="C22" s="2" t="s">
        <v>115</v>
      </c>
      <c r="D22" s="5">
        <v>2363.5969393699997</v>
      </c>
      <c r="E22" s="6">
        <v>2353.8528963200001</v>
      </c>
      <c r="F22" s="6">
        <v>2336.8455785800006</v>
      </c>
      <c r="G22" s="6">
        <v>2318.36766468</v>
      </c>
      <c r="H22" s="6">
        <v>2299.7019308599997</v>
      </c>
      <c r="I22" s="6">
        <v>2282.2096774799998</v>
      </c>
      <c r="J22" s="6">
        <v>2260.3392112000001</v>
      </c>
      <c r="K22" s="6">
        <v>2233.63001953</v>
      </c>
      <c r="L22" s="6">
        <v>2204.3866783499998</v>
      </c>
      <c r="M22" s="6">
        <v>2173.1334336399996</v>
      </c>
      <c r="N22" s="6">
        <v>2140.4153988200005</v>
      </c>
      <c r="O22" s="6">
        <v>2108.2737322400003</v>
      </c>
      <c r="P22" s="6">
        <v>2074.8455931399999</v>
      </c>
      <c r="Q22" s="6">
        <v>2040.0666210999998</v>
      </c>
      <c r="R22" s="6">
        <v>2004.50232372</v>
      </c>
      <c r="S22" s="6">
        <v>1967.9552943200001</v>
      </c>
      <c r="T22" s="6">
        <v>1932.5195523300001</v>
      </c>
      <c r="U22" s="6">
        <v>1896.3221815399997</v>
      </c>
      <c r="V22" s="6">
        <v>1858.1589587999999</v>
      </c>
      <c r="W22" s="6">
        <v>1818.8352807899998</v>
      </c>
      <c r="X22" s="6">
        <v>1778.0480723800001</v>
      </c>
      <c r="Y22" s="6">
        <v>1739.7508475100001</v>
      </c>
      <c r="Z22" s="6">
        <v>1699.6954074199998</v>
      </c>
      <c r="AA22" s="6">
        <v>1658.3705049399998</v>
      </c>
      <c r="AB22" s="6">
        <v>1616.5661136400001</v>
      </c>
      <c r="AC22" s="6">
        <v>1574.7822956600003</v>
      </c>
      <c r="AD22" s="6">
        <v>1535.6613530000002</v>
      </c>
      <c r="AE22" s="6">
        <v>1497.3754261199999</v>
      </c>
      <c r="AF22" s="6">
        <v>1459.8458658600002</v>
      </c>
      <c r="AG22" s="6">
        <v>1424.05352341</v>
      </c>
      <c r="AH22" s="7">
        <v>1389.6005699299997</v>
      </c>
    </row>
    <row r="23" spans="1:34" x14ac:dyDescent="0.25">
      <c r="A23" s="2" t="s">
        <v>120</v>
      </c>
      <c r="B23" s="2" t="s">
        <v>191</v>
      </c>
      <c r="C23" s="2" t="s">
        <v>121</v>
      </c>
      <c r="D23" s="5">
        <v>1190.1422534799999</v>
      </c>
      <c r="E23" s="6">
        <v>1201.3913927999999</v>
      </c>
      <c r="F23" s="6">
        <v>1200.3188841900001</v>
      </c>
      <c r="G23" s="6">
        <v>1198.04228784</v>
      </c>
      <c r="H23" s="6">
        <v>1194.69801091</v>
      </c>
      <c r="I23" s="6">
        <v>1191.6991053899999</v>
      </c>
      <c r="J23" s="6">
        <v>1188.4430586199999</v>
      </c>
      <c r="K23" s="6">
        <v>1182.5202942200001</v>
      </c>
      <c r="L23" s="6">
        <v>1175.5578128</v>
      </c>
      <c r="M23" s="6">
        <v>1167.5977006200001</v>
      </c>
      <c r="N23" s="6">
        <v>1159.0057558200001</v>
      </c>
      <c r="O23" s="6">
        <v>1150.83289281</v>
      </c>
      <c r="P23" s="6">
        <v>1141.88552458</v>
      </c>
      <c r="Q23" s="6">
        <v>1131.7100191700001</v>
      </c>
      <c r="R23" s="6">
        <v>1120.7685632499997</v>
      </c>
      <c r="S23" s="6">
        <v>1108.9173428500001</v>
      </c>
      <c r="T23" s="6">
        <v>1097.3973817199999</v>
      </c>
      <c r="U23" s="6">
        <v>1085.6901989200001</v>
      </c>
      <c r="V23" s="6">
        <v>1072.7609438100001</v>
      </c>
      <c r="W23" s="6">
        <v>1059.2784216100001</v>
      </c>
      <c r="X23" s="6">
        <v>1044.5970926799998</v>
      </c>
      <c r="Y23" s="6">
        <v>1030.76025121</v>
      </c>
      <c r="Z23" s="6">
        <v>1015.6015634099999</v>
      </c>
      <c r="AA23" s="6">
        <v>999.81689081999991</v>
      </c>
      <c r="AB23" s="6">
        <v>983.85172935000003</v>
      </c>
      <c r="AC23" s="6">
        <v>967.59172256999989</v>
      </c>
      <c r="AD23" s="6">
        <v>952.28224846000012</v>
      </c>
      <c r="AE23" s="6">
        <v>937.41192356999989</v>
      </c>
      <c r="AF23" s="6">
        <v>922.98941193000019</v>
      </c>
      <c r="AG23" s="6">
        <v>909.76892550000002</v>
      </c>
      <c r="AH23" s="7">
        <v>897.33734567999988</v>
      </c>
    </row>
    <row r="24" spans="1:34" x14ac:dyDescent="0.25">
      <c r="A24" s="2" t="s">
        <v>122</v>
      </c>
      <c r="B24" s="2" t="s">
        <v>191</v>
      </c>
      <c r="C24" s="2" t="s">
        <v>123</v>
      </c>
      <c r="D24" s="5">
        <v>3600.6879668900001</v>
      </c>
      <c r="E24" s="6">
        <v>3611.4854543899996</v>
      </c>
      <c r="F24" s="6">
        <v>3616.5408241099994</v>
      </c>
      <c r="G24" s="6">
        <v>3618.5646768900006</v>
      </c>
      <c r="H24" s="6">
        <v>3618.4600142099998</v>
      </c>
      <c r="I24" s="6">
        <v>3618.4064184799995</v>
      </c>
      <c r="J24" s="6">
        <v>3615.43452819</v>
      </c>
      <c r="K24" s="6">
        <v>3606.3456165999996</v>
      </c>
      <c r="L24" s="6">
        <v>3593.9349291000008</v>
      </c>
      <c r="M24" s="6">
        <v>3578.4976939100002</v>
      </c>
      <c r="N24" s="6">
        <v>3561.1779008599992</v>
      </c>
      <c r="O24" s="6">
        <v>3548.83422449</v>
      </c>
      <c r="P24" s="6">
        <v>3534.2099042000004</v>
      </c>
      <c r="Q24" s="6">
        <v>3516.3756908299997</v>
      </c>
      <c r="R24" s="6">
        <v>3496.3345833799999</v>
      </c>
      <c r="S24" s="6">
        <v>3474.5253304499993</v>
      </c>
      <c r="T24" s="6">
        <v>3451.1613741499991</v>
      </c>
      <c r="U24" s="6">
        <v>3425.9014563100004</v>
      </c>
      <c r="V24" s="6">
        <v>3397.5048505700001</v>
      </c>
      <c r="W24" s="6">
        <v>3367.4786714300003</v>
      </c>
      <c r="X24" s="6">
        <v>3334.7489096200006</v>
      </c>
      <c r="Y24" s="6">
        <v>3302.1784402100006</v>
      </c>
      <c r="Z24" s="6">
        <v>3266.2656850100002</v>
      </c>
      <c r="AA24" s="6">
        <v>3228.7078526299997</v>
      </c>
      <c r="AB24" s="6">
        <v>3191.0256936199999</v>
      </c>
      <c r="AC24" s="6">
        <v>3153.0461566499998</v>
      </c>
      <c r="AD24" s="6">
        <v>3116.9650832900002</v>
      </c>
      <c r="AE24" s="6">
        <v>3082.0380125799998</v>
      </c>
      <c r="AF24" s="6">
        <v>3048.6759057300001</v>
      </c>
      <c r="AG24" s="6">
        <v>3017.9894127000002</v>
      </c>
      <c r="AH24" s="7">
        <v>2989.6266792300003</v>
      </c>
    </row>
    <row r="25" spans="1:34" x14ac:dyDescent="0.25">
      <c r="A25" s="2" t="s">
        <v>128</v>
      </c>
      <c r="B25" s="2" t="s">
        <v>191</v>
      </c>
      <c r="C25" s="2" t="s">
        <v>129</v>
      </c>
      <c r="D25" s="5">
        <v>1791.1026229500001</v>
      </c>
      <c r="E25" s="6">
        <v>1799.1271828899996</v>
      </c>
      <c r="F25" s="6">
        <v>1798.3173443199998</v>
      </c>
      <c r="G25" s="6">
        <v>1794.8536848599999</v>
      </c>
      <c r="H25" s="6">
        <v>1789.3624407300006</v>
      </c>
      <c r="I25" s="6">
        <v>1782.8542062800002</v>
      </c>
      <c r="J25" s="6">
        <v>1773.9232936999999</v>
      </c>
      <c r="K25" s="6">
        <v>1761.1395262399999</v>
      </c>
      <c r="L25" s="6">
        <v>1746.2512937799997</v>
      </c>
      <c r="M25" s="6">
        <v>1729.6388537800001</v>
      </c>
      <c r="N25" s="6">
        <v>1711.5828903099996</v>
      </c>
      <c r="O25" s="6">
        <v>1688.6835001999998</v>
      </c>
      <c r="P25" s="6">
        <v>1664.81919081</v>
      </c>
      <c r="Q25" s="6">
        <v>1639.6905136099992</v>
      </c>
      <c r="R25" s="6">
        <v>1613.8673739099997</v>
      </c>
      <c r="S25" s="6">
        <v>1587.1035283200004</v>
      </c>
      <c r="T25" s="6">
        <v>1561.4019557100005</v>
      </c>
      <c r="U25" s="6">
        <v>1535.1747873099998</v>
      </c>
      <c r="V25" s="6">
        <v>1507.3659085599995</v>
      </c>
      <c r="W25" s="6">
        <v>1478.7607318399998</v>
      </c>
      <c r="X25" s="6">
        <v>1448.8856801500001</v>
      </c>
      <c r="Y25" s="6">
        <v>1420.82896719</v>
      </c>
      <c r="Z25" s="6">
        <v>1391.2784670300002</v>
      </c>
      <c r="AA25" s="6">
        <v>1360.8250046399999</v>
      </c>
      <c r="AB25" s="6">
        <v>1330.1531322399999</v>
      </c>
      <c r="AC25" s="6">
        <v>1299.25892937</v>
      </c>
      <c r="AD25" s="6">
        <v>1270.3868488800001</v>
      </c>
      <c r="AE25" s="6">
        <v>1242.07843759</v>
      </c>
      <c r="AF25" s="6">
        <v>1214.1263771500001</v>
      </c>
      <c r="AG25" s="6">
        <v>1187.4172527100002</v>
      </c>
      <c r="AH25" s="7">
        <v>1161.5128892700002</v>
      </c>
    </row>
    <row r="26" spans="1:34" x14ac:dyDescent="0.25">
      <c r="A26" s="2" t="s">
        <v>138</v>
      </c>
      <c r="B26" s="2" t="s">
        <v>191</v>
      </c>
      <c r="C26" s="2" t="s">
        <v>139</v>
      </c>
      <c r="D26" s="5">
        <v>1493.9663095199996</v>
      </c>
      <c r="E26" s="6">
        <v>1508.4958507000003</v>
      </c>
      <c r="F26" s="6">
        <v>1508.5928270900001</v>
      </c>
      <c r="G26" s="6">
        <v>1507.0016771599999</v>
      </c>
      <c r="H26" s="6">
        <v>1503.8537745200006</v>
      </c>
      <c r="I26" s="6">
        <v>1499.7404356900001</v>
      </c>
      <c r="J26" s="6">
        <v>1493.3686205100003</v>
      </c>
      <c r="K26" s="6">
        <v>1484.0330012300003</v>
      </c>
      <c r="L26" s="6">
        <v>1472.87020616</v>
      </c>
      <c r="M26" s="6">
        <v>1459.9277264500001</v>
      </c>
      <c r="N26" s="6">
        <v>1445.70339451</v>
      </c>
      <c r="O26" s="6">
        <v>1430.3433309300003</v>
      </c>
      <c r="P26" s="6">
        <v>1413.9829572599997</v>
      </c>
      <c r="Q26" s="6">
        <v>1396.4414619299998</v>
      </c>
      <c r="R26" s="6">
        <v>1378.1078947999997</v>
      </c>
      <c r="S26" s="6">
        <v>1359.12568872</v>
      </c>
      <c r="T26" s="6">
        <v>1339.8639838300001</v>
      </c>
      <c r="U26" s="6">
        <v>1320.0019714399998</v>
      </c>
      <c r="V26" s="6">
        <v>1299.0060411700001</v>
      </c>
      <c r="W26" s="6">
        <v>1277.3400009000004</v>
      </c>
      <c r="X26" s="6">
        <v>1254.9010878500001</v>
      </c>
      <c r="Y26" s="6">
        <v>1233.1519335800001</v>
      </c>
      <c r="Z26" s="6">
        <v>1210.4727077</v>
      </c>
      <c r="AA26" s="6">
        <v>1187.4411796900001</v>
      </c>
      <c r="AB26" s="6">
        <v>1164.5995471100002</v>
      </c>
      <c r="AC26" s="6">
        <v>1141.9903053700002</v>
      </c>
      <c r="AD26" s="6">
        <v>1120.8261152600001</v>
      </c>
      <c r="AE26" s="6">
        <v>1100.4873427799998</v>
      </c>
      <c r="AF26" s="6">
        <v>1080.9145499900001</v>
      </c>
      <c r="AG26" s="6">
        <v>1062.5874304800002</v>
      </c>
      <c r="AH26" s="7">
        <v>1045.29753936</v>
      </c>
    </row>
    <row r="27" spans="1:34" x14ac:dyDescent="0.25">
      <c r="A27" s="2" t="s">
        <v>142</v>
      </c>
      <c r="B27" s="2" t="s">
        <v>191</v>
      </c>
      <c r="C27" s="2" t="s">
        <v>143</v>
      </c>
      <c r="D27" s="5">
        <v>2760.32830074</v>
      </c>
      <c r="E27" s="6">
        <v>2769.6626640699992</v>
      </c>
      <c r="F27" s="6">
        <v>2768.8740790299998</v>
      </c>
      <c r="G27" s="6">
        <v>2763.9148189000002</v>
      </c>
      <c r="H27" s="6">
        <v>2756.0973667699996</v>
      </c>
      <c r="I27" s="6">
        <v>2747.4664758499998</v>
      </c>
      <c r="J27" s="6">
        <v>2736.3770573400002</v>
      </c>
      <c r="K27" s="6">
        <v>2720.0462015999997</v>
      </c>
      <c r="L27" s="6">
        <v>2700.97234222</v>
      </c>
      <c r="M27" s="6">
        <v>2679.48425714</v>
      </c>
      <c r="N27" s="6">
        <v>2656.5001024699995</v>
      </c>
      <c r="O27" s="6">
        <v>2634.3077500499999</v>
      </c>
      <c r="P27" s="6">
        <v>2610.6212617799993</v>
      </c>
      <c r="Q27" s="6">
        <v>2585.0321009200002</v>
      </c>
      <c r="R27" s="6">
        <v>2558.0966070399995</v>
      </c>
      <c r="S27" s="6">
        <v>2530.2352194300001</v>
      </c>
      <c r="T27" s="6">
        <v>2503.1214571700007</v>
      </c>
      <c r="U27" s="6">
        <v>2475.0045470099994</v>
      </c>
      <c r="V27" s="6">
        <v>2444.7504023200004</v>
      </c>
      <c r="W27" s="6">
        <v>2413.4821131300005</v>
      </c>
      <c r="X27" s="6">
        <v>2380.44896793</v>
      </c>
      <c r="Y27" s="6">
        <v>2348.9507263100004</v>
      </c>
      <c r="Z27" s="6">
        <v>2315.1876108500005</v>
      </c>
      <c r="AA27" s="6">
        <v>2280.2449370400009</v>
      </c>
      <c r="AB27" s="6">
        <v>2245.0202445299997</v>
      </c>
      <c r="AC27" s="6">
        <v>2209.5125890499994</v>
      </c>
      <c r="AD27" s="6">
        <v>2176.4615350599993</v>
      </c>
      <c r="AE27" s="6">
        <v>2144.2231451500006</v>
      </c>
      <c r="AF27" s="6">
        <v>2112.77272662</v>
      </c>
      <c r="AG27" s="6">
        <v>2082.9748856899996</v>
      </c>
      <c r="AH27" s="7">
        <v>2054.5055594800001</v>
      </c>
    </row>
    <row r="28" spans="1:34" x14ac:dyDescent="0.25">
      <c r="A28" s="2" t="s">
        <v>144</v>
      </c>
      <c r="B28" s="2" t="s">
        <v>191</v>
      </c>
      <c r="C28" s="2" t="s">
        <v>145</v>
      </c>
      <c r="D28" s="5">
        <v>5805.4487019399985</v>
      </c>
      <c r="E28" s="6">
        <v>5728.4259794400004</v>
      </c>
      <c r="F28" s="6">
        <v>5672.3199603099993</v>
      </c>
      <c r="G28" s="6">
        <v>5613.4900692400006</v>
      </c>
      <c r="H28" s="6">
        <v>5554.5663281000006</v>
      </c>
      <c r="I28" s="6">
        <v>5498.0429670700014</v>
      </c>
      <c r="J28" s="6">
        <v>5440.6047388500001</v>
      </c>
      <c r="K28" s="6">
        <v>5376.0409197499994</v>
      </c>
      <c r="L28" s="6">
        <v>5308.3250956699985</v>
      </c>
      <c r="M28" s="6">
        <v>5238.2077941999987</v>
      </c>
      <c r="N28" s="6">
        <v>5167.1481336600009</v>
      </c>
      <c r="O28" s="6">
        <v>5089.6786032400005</v>
      </c>
      <c r="P28" s="6">
        <v>5011.7513350200006</v>
      </c>
      <c r="Q28" s="6">
        <v>4931.9561131700002</v>
      </c>
      <c r="R28" s="6">
        <v>4851.8078734899991</v>
      </c>
      <c r="S28" s="6">
        <v>4771.689588369999</v>
      </c>
      <c r="T28" s="6">
        <v>4693.8332539099993</v>
      </c>
      <c r="U28" s="6">
        <v>4615.759671329999</v>
      </c>
      <c r="V28" s="6">
        <v>4535.4864189200007</v>
      </c>
      <c r="W28" s="6">
        <v>4454.940268450001</v>
      </c>
      <c r="X28" s="6">
        <v>4372.6157636299995</v>
      </c>
      <c r="Y28" s="6">
        <v>4294.41977873</v>
      </c>
      <c r="Z28" s="6">
        <v>4213.8911993600004</v>
      </c>
      <c r="AA28" s="6">
        <v>4132.8905244299995</v>
      </c>
      <c r="AB28" s="6">
        <v>4053.2945132500004</v>
      </c>
      <c r="AC28" s="6">
        <v>3974.7629131399999</v>
      </c>
      <c r="AD28" s="6">
        <v>3900.88321615</v>
      </c>
      <c r="AE28" s="6">
        <v>3829.6343303900007</v>
      </c>
      <c r="AF28" s="6">
        <v>3760.8990732099996</v>
      </c>
      <c r="AG28" s="6">
        <v>3696.2124542799988</v>
      </c>
      <c r="AH28" s="7">
        <v>3635.01063961</v>
      </c>
    </row>
    <row r="29" spans="1:34" x14ac:dyDescent="0.25">
      <c r="A29" s="2" t="s">
        <v>150</v>
      </c>
      <c r="B29" s="2" t="s">
        <v>191</v>
      </c>
      <c r="C29" s="2" t="s">
        <v>151</v>
      </c>
      <c r="D29" s="5">
        <v>1494.40441975</v>
      </c>
      <c r="E29" s="6">
        <v>1523.2770157100001</v>
      </c>
      <c r="F29" s="6">
        <v>1535.9138966599999</v>
      </c>
      <c r="G29" s="6">
        <v>1545.6826437100003</v>
      </c>
      <c r="H29" s="6">
        <v>1553.04310895</v>
      </c>
      <c r="I29" s="6">
        <v>1559.49256378</v>
      </c>
      <c r="J29" s="6">
        <v>1564.3087625300002</v>
      </c>
      <c r="K29" s="6">
        <v>1565.1148554599999</v>
      </c>
      <c r="L29" s="6">
        <v>1563.9032609799999</v>
      </c>
      <c r="M29" s="6">
        <v>1560.8192336399995</v>
      </c>
      <c r="N29" s="6">
        <v>1556.50390767</v>
      </c>
      <c r="O29" s="6">
        <v>1552.6500217100001</v>
      </c>
      <c r="P29" s="6">
        <v>1547.6633088000003</v>
      </c>
      <c r="Q29" s="6">
        <v>1540.9389931199999</v>
      </c>
      <c r="R29" s="6">
        <v>1532.9929294599999</v>
      </c>
      <c r="S29" s="6">
        <v>1523.6039807699999</v>
      </c>
      <c r="T29" s="6">
        <v>1514.2599743499998</v>
      </c>
      <c r="U29" s="6">
        <v>1504.2794948299997</v>
      </c>
      <c r="V29" s="6">
        <v>1492.6109759800001</v>
      </c>
      <c r="W29" s="6">
        <v>1479.4852783399999</v>
      </c>
      <c r="X29" s="6">
        <v>1464.3189950700003</v>
      </c>
      <c r="Y29" s="6">
        <v>1450.1747773399998</v>
      </c>
      <c r="Z29" s="6">
        <v>1434.02764312</v>
      </c>
      <c r="AA29" s="6">
        <v>1416.68504988</v>
      </c>
      <c r="AB29" s="6">
        <v>1398.63400886</v>
      </c>
      <c r="AC29" s="6">
        <v>1379.9547936500001</v>
      </c>
      <c r="AD29" s="6">
        <v>1362.7820046900001</v>
      </c>
      <c r="AE29" s="6">
        <v>1345.85204976</v>
      </c>
      <c r="AF29" s="6">
        <v>1329.1328479100002</v>
      </c>
      <c r="AG29" s="6">
        <v>1313.4933842800001</v>
      </c>
      <c r="AH29" s="7">
        <v>1298.5239471499999</v>
      </c>
    </row>
    <row r="30" spans="1:34" x14ac:dyDescent="0.25">
      <c r="A30" s="2" t="s">
        <v>152</v>
      </c>
      <c r="B30" s="2" t="s">
        <v>191</v>
      </c>
      <c r="C30" s="2" t="s">
        <v>153</v>
      </c>
      <c r="D30" s="5">
        <v>1183.3437554099999</v>
      </c>
      <c r="E30" s="6">
        <v>1192.1643407699996</v>
      </c>
      <c r="F30" s="6">
        <v>1187.53337893</v>
      </c>
      <c r="G30" s="6">
        <v>1182.0564791500001</v>
      </c>
      <c r="H30" s="6">
        <v>1176.11879591</v>
      </c>
      <c r="I30" s="6">
        <v>1171.13348529</v>
      </c>
      <c r="J30" s="6">
        <v>1166.6468062599997</v>
      </c>
      <c r="K30" s="6">
        <v>1159.78308517</v>
      </c>
      <c r="L30" s="6">
        <v>1152.1187984700002</v>
      </c>
      <c r="M30" s="6">
        <v>1143.3869446500003</v>
      </c>
      <c r="N30" s="6">
        <v>1134.2892549099997</v>
      </c>
      <c r="O30" s="6">
        <v>1125.2926048900001</v>
      </c>
      <c r="P30" s="6">
        <v>1115.4138065800003</v>
      </c>
      <c r="Q30" s="6">
        <v>1104.6039753900002</v>
      </c>
      <c r="R30" s="6">
        <v>1093.07644422</v>
      </c>
      <c r="S30" s="6">
        <v>1081.1945739399998</v>
      </c>
      <c r="T30" s="6">
        <v>1069.5112614899999</v>
      </c>
      <c r="U30" s="6">
        <v>1057.6069964800001</v>
      </c>
      <c r="V30" s="6">
        <v>1044.9540946300001</v>
      </c>
      <c r="W30" s="6">
        <v>1031.8792362300001</v>
      </c>
      <c r="X30" s="6">
        <v>1018.3257677300001</v>
      </c>
      <c r="Y30" s="6">
        <v>1005.27127697</v>
      </c>
      <c r="Z30" s="6">
        <v>991.32588596000005</v>
      </c>
      <c r="AA30" s="6">
        <v>977.13147614000013</v>
      </c>
      <c r="AB30" s="6">
        <v>962.84005679999973</v>
      </c>
      <c r="AC30" s="6">
        <v>948.71925663999991</v>
      </c>
      <c r="AD30" s="6">
        <v>935.32644145000017</v>
      </c>
      <c r="AE30" s="6">
        <v>922.47495952000008</v>
      </c>
      <c r="AF30" s="6">
        <v>910.26889791999997</v>
      </c>
      <c r="AG30" s="6">
        <v>898.9291958099999</v>
      </c>
      <c r="AH30" s="7">
        <v>888.37604574</v>
      </c>
    </row>
    <row r="31" spans="1:34" x14ac:dyDescent="0.25">
      <c r="A31" s="2" t="s">
        <v>154</v>
      </c>
      <c r="B31" s="2" t="s">
        <v>191</v>
      </c>
      <c r="C31" s="2" t="s">
        <v>155</v>
      </c>
      <c r="D31" s="5">
        <v>7752.4423298599995</v>
      </c>
      <c r="E31" s="6">
        <v>7704.4983319000003</v>
      </c>
      <c r="F31" s="6">
        <v>7675.8193629199995</v>
      </c>
      <c r="G31" s="6">
        <v>7635.1081341799991</v>
      </c>
      <c r="H31" s="6">
        <v>7586.6473819800003</v>
      </c>
      <c r="I31" s="6">
        <v>7533.9592180399995</v>
      </c>
      <c r="J31" s="6">
        <v>7478.5866380399993</v>
      </c>
      <c r="K31" s="6">
        <v>7411.2387064199993</v>
      </c>
      <c r="L31" s="6">
        <v>7336.9600980000005</v>
      </c>
      <c r="M31" s="6">
        <v>7257.1806975600011</v>
      </c>
      <c r="N31" s="6">
        <v>7173.5348017799997</v>
      </c>
      <c r="O31" s="6">
        <v>7095.2712025299998</v>
      </c>
      <c r="P31" s="6">
        <v>7012.7096738000009</v>
      </c>
      <c r="Q31" s="6">
        <v>6924.5022116100008</v>
      </c>
      <c r="R31" s="6">
        <v>6832.4993160600015</v>
      </c>
      <c r="S31" s="6">
        <v>6736.9075348500019</v>
      </c>
      <c r="T31" s="6">
        <v>6642.19322809</v>
      </c>
      <c r="U31" s="6">
        <v>6543.9050330299988</v>
      </c>
      <c r="V31" s="6">
        <v>6439.7344939800005</v>
      </c>
      <c r="W31" s="6">
        <v>6332.0561023100008</v>
      </c>
      <c r="X31" s="6">
        <v>6219.9815654400008</v>
      </c>
      <c r="Y31" s="6">
        <v>6112.6692788400005</v>
      </c>
      <c r="Z31" s="6">
        <v>5999.6676954600007</v>
      </c>
      <c r="AA31" s="6">
        <v>5883.3411101199999</v>
      </c>
      <c r="AB31" s="6">
        <v>5766.5649742999994</v>
      </c>
      <c r="AC31" s="6">
        <v>5650.0226370800001</v>
      </c>
      <c r="AD31" s="6">
        <v>5540.7436116700001</v>
      </c>
      <c r="AE31" s="6">
        <v>5434.470659399999</v>
      </c>
      <c r="AF31" s="6">
        <v>5330.7073747899994</v>
      </c>
      <c r="AG31" s="6">
        <v>5231.8989662199992</v>
      </c>
      <c r="AH31" s="7">
        <v>5137.0819353899997</v>
      </c>
    </row>
    <row r="32" spans="1:34" x14ac:dyDescent="0.25">
      <c r="A32" s="2" t="s">
        <v>162</v>
      </c>
      <c r="B32" s="2" t="s">
        <v>191</v>
      </c>
      <c r="C32" s="2" t="s">
        <v>163</v>
      </c>
      <c r="D32" s="5">
        <v>16208.146176940001</v>
      </c>
      <c r="E32" s="6">
        <v>15859.016017219999</v>
      </c>
      <c r="F32" s="6">
        <v>15619.097675699999</v>
      </c>
      <c r="G32" s="6">
        <v>15363.58703913</v>
      </c>
      <c r="H32" s="6">
        <v>15100.30179172</v>
      </c>
      <c r="I32" s="6">
        <v>14837.31556391</v>
      </c>
      <c r="J32" s="6">
        <v>14572.42142079</v>
      </c>
      <c r="K32" s="6">
        <v>14291.64242151</v>
      </c>
      <c r="L32" s="6">
        <v>14006.597412200001</v>
      </c>
      <c r="M32" s="6">
        <v>13719.849411529998</v>
      </c>
      <c r="N32" s="6">
        <v>13434.104816070001</v>
      </c>
      <c r="O32" s="6">
        <v>13144.828696529999</v>
      </c>
      <c r="P32" s="6">
        <v>12858.307922010003</v>
      </c>
      <c r="Q32" s="6">
        <v>12572.17390879</v>
      </c>
      <c r="R32" s="6">
        <v>12289.947367750003</v>
      </c>
      <c r="S32" s="6">
        <v>12010.74629316</v>
      </c>
      <c r="T32" s="6">
        <v>11741.253578980002</v>
      </c>
      <c r="U32" s="6">
        <v>11474.911793449997</v>
      </c>
      <c r="V32" s="6">
        <v>11206.210222020001</v>
      </c>
      <c r="W32" s="6">
        <v>10939.31743827</v>
      </c>
      <c r="X32" s="6">
        <v>10671.890998160003</v>
      </c>
      <c r="Y32" s="6">
        <v>10417.94905549</v>
      </c>
      <c r="Z32" s="6">
        <v>10160.901878139999</v>
      </c>
      <c r="AA32" s="6">
        <v>9904.9365585300002</v>
      </c>
      <c r="AB32" s="6">
        <v>9654.4500293300025</v>
      </c>
      <c r="AC32" s="6">
        <v>9409.5096781499997</v>
      </c>
      <c r="AD32" s="6">
        <v>9179.7770223799998</v>
      </c>
      <c r="AE32" s="6">
        <v>8959.7033505700019</v>
      </c>
      <c r="AF32" s="6">
        <v>8748.6006313299986</v>
      </c>
      <c r="AG32" s="6">
        <v>8550.632211590002</v>
      </c>
      <c r="AH32" s="7">
        <v>8363.6060841999988</v>
      </c>
    </row>
    <row r="33" spans="1:34" x14ac:dyDescent="0.25">
      <c r="A33" s="2" t="s">
        <v>170</v>
      </c>
      <c r="B33" s="2" t="s">
        <v>191</v>
      </c>
      <c r="C33" s="2" t="s">
        <v>171</v>
      </c>
      <c r="D33" s="5">
        <v>2079.2643974500002</v>
      </c>
      <c r="E33" s="6">
        <v>2087.1436010900002</v>
      </c>
      <c r="F33" s="6">
        <v>2075.4431038599996</v>
      </c>
      <c r="G33" s="6">
        <v>2063.4919434099997</v>
      </c>
      <c r="H33" s="6">
        <v>2052.1190810999997</v>
      </c>
      <c r="I33" s="6">
        <v>2042.9796200200003</v>
      </c>
      <c r="J33" s="6">
        <v>2030.8297209799998</v>
      </c>
      <c r="K33" s="6">
        <v>2016.5797302000001</v>
      </c>
      <c r="L33" s="6">
        <v>2002.35846611446</v>
      </c>
      <c r="M33" s="6">
        <v>1987.9473866756096</v>
      </c>
      <c r="N33" s="6">
        <v>1973.702241794482</v>
      </c>
      <c r="O33" s="6">
        <v>1956.981948723208</v>
      </c>
      <c r="P33" s="6">
        <v>1940.4666062546137</v>
      </c>
      <c r="Q33" s="6">
        <v>1923.9066820816504</v>
      </c>
      <c r="R33" s="6">
        <v>1907.4624020306239</v>
      </c>
      <c r="S33" s="6">
        <v>1891.1450188335405</v>
      </c>
      <c r="T33" s="6">
        <v>1874.4175344411806</v>
      </c>
      <c r="U33" s="6">
        <v>1857.799735230398</v>
      </c>
      <c r="V33" s="6">
        <v>1840.3874567801338</v>
      </c>
      <c r="W33" s="6">
        <v>1822.6683693400446</v>
      </c>
      <c r="X33" s="6">
        <v>1803.8767647100146</v>
      </c>
      <c r="Y33" s="6">
        <v>1785.149434940005</v>
      </c>
      <c r="Z33" s="6">
        <v>1765.2826207700018</v>
      </c>
      <c r="AA33" s="6">
        <v>1745.410205390001</v>
      </c>
      <c r="AB33" s="6">
        <v>1725.9539963300001</v>
      </c>
      <c r="AC33" s="6">
        <v>1706.8325694299999</v>
      </c>
      <c r="AD33" s="6">
        <v>1688.9051206000001</v>
      </c>
      <c r="AE33" s="6">
        <v>1672.2630545700001</v>
      </c>
      <c r="AF33" s="6">
        <v>1656.9757368599999</v>
      </c>
      <c r="AG33" s="6">
        <v>1643.5846492199996</v>
      </c>
      <c r="AH33" s="7">
        <v>1631.6067090899999</v>
      </c>
    </row>
    <row r="34" spans="1:34" x14ac:dyDescent="0.25">
      <c r="A34" s="2" t="s">
        <v>172</v>
      </c>
      <c r="B34" s="2" t="s">
        <v>191</v>
      </c>
      <c r="C34" s="2" t="s">
        <v>173</v>
      </c>
      <c r="D34" s="5">
        <v>1353.4171374100004</v>
      </c>
      <c r="E34" s="6">
        <v>1363.1319293600002</v>
      </c>
      <c r="F34" s="6">
        <v>1360.85642581</v>
      </c>
      <c r="G34" s="6">
        <v>1357.0618688200002</v>
      </c>
      <c r="H34" s="6">
        <v>1352.4931500399998</v>
      </c>
      <c r="I34" s="6">
        <v>1348.4904146900001</v>
      </c>
      <c r="J34" s="6">
        <v>1344.0132148900002</v>
      </c>
      <c r="K34" s="6">
        <v>1336.9382140499999</v>
      </c>
      <c r="L34" s="6">
        <v>1328.9602202452097</v>
      </c>
      <c r="M34" s="6">
        <v>1320.2605279895602</v>
      </c>
      <c r="N34" s="6">
        <v>1311.2657461613778</v>
      </c>
      <c r="O34" s="6">
        <v>1302.3478972048281</v>
      </c>
      <c r="P34" s="6">
        <v>1292.8758755040174</v>
      </c>
      <c r="Q34" s="6">
        <v>1282.362037200058</v>
      </c>
      <c r="R34" s="6">
        <v>1271.3416594441178</v>
      </c>
      <c r="S34" s="6">
        <v>1259.6055819449391</v>
      </c>
      <c r="T34" s="6">
        <v>1248.1389559817289</v>
      </c>
      <c r="U34" s="6">
        <v>1236.3533392406121</v>
      </c>
      <c r="V34" s="6">
        <v>1223.3749746502162</v>
      </c>
      <c r="W34" s="6">
        <v>1209.5287454700758</v>
      </c>
      <c r="X34" s="6">
        <v>1194.2272269300263</v>
      </c>
      <c r="Y34" s="6">
        <v>1179.9254704600094</v>
      </c>
      <c r="Z34" s="6">
        <v>1164.2339879200031</v>
      </c>
      <c r="AA34" s="6">
        <v>1147.7122771600013</v>
      </c>
      <c r="AB34" s="6">
        <v>1130.7970634600006</v>
      </c>
      <c r="AC34" s="6">
        <v>1113.5572512400001</v>
      </c>
      <c r="AD34" s="6">
        <v>1097.57000728</v>
      </c>
      <c r="AE34" s="6">
        <v>1081.91392258</v>
      </c>
      <c r="AF34" s="6">
        <v>1066.5110837299999</v>
      </c>
      <c r="AG34" s="6">
        <v>1052.0840182000002</v>
      </c>
      <c r="AH34" s="7">
        <v>1038.1842585499999</v>
      </c>
    </row>
    <row r="35" spans="1:34" x14ac:dyDescent="0.25">
      <c r="A35" s="2" t="s">
        <v>178</v>
      </c>
      <c r="B35" s="2" t="s">
        <v>191</v>
      </c>
      <c r="C35" s="2" t="s">
        <v>179</v>
      </c>
      <c r="D35" s="5">
        <v>12150.530315610002</v>
      </c>
      <c r="E35" s="6">
        <v>12024.33685259</v>
      </c>
      <c r="F35" s="6">
        <v>11981.539570879999</v>
      </c>
      <c r="G35" s="6">
        <v>11927.192761600003</v>
      </c>
      <c r="H35" s="6">
        <v>11867.704064179999</v>
      </c>
      <c r="I35" s="6">
        <v>11810.471688359999</v>
      </c>
      <c r="J35" s="6">
        <v>11744.59199053</v>
      </c>
      <c r="K35" s="6">
        <v>11660.51882775</v>
      </c>
      <c r="L35" s="6">
        <v>11569.10883445</v>
      </c>
      <c r="M35" s="6">
        <v>11472.329223360004</v>
      </c>
      <c r="N35" s="6">
        <v>11371.7699154</v>
      </c>
      <c r="O35" s="6">
        <v>11251.200305890001</v>
      </c>
      <c r="P35" s="6">
        <v>11127.80574313</v>
      </c>
      <c r="Q35" s="6">
        <v>10998.643054250002</v>
      </c>
      <c r="R35" s="6">
        <v>10867.508017700002</v>
      </c>
      <c r="S35" s="6">
        <v>10733.188830919999</v>
      </c>
      <c r="T35" s="6">
        <v>10601.655645319999</v>
      </c>
      <c r="U35" s="6">
        <v>10467.634685059998</v>
      </c>
      <c r="V35" s="6">
        <v>10325.452249049998</v>
      </c>
      <c r="W35" s="6">
        <v>10179.427322910002</v>
      </c>
      <c r="X35" s="6">
        <v>10026.207455150001</v>
      </c>
      <c r="Y35" s="6">
        <v>9880.2762388699994</v>
      </c>
      <c r="Z35" s="6">
        <v>9725.3451866500018</v>
      </c>
      <c r="AA35" s="6">
        <v>9565.5726976900005</v>
      </c>
      <c r="AB35" s="6">
        <v>9405.6557907499991</v>
      </c>
      <c r="AC35" s="6">
        <v>9245.3505411099977</v>
      </c>
      <c r="AD35" s="6">
        <v>9095.3455352300007</v>
      </c>
      <c r="AE35" s="6">
        <v>8949.3432559700013</v>
      </c>
      <c r="AF35" s="6">
        <v>8806.63300609</v>
      </c>
      <c r="AG35" s="6">
        <v>8671.7939916199994</v>
      </c>
      <c r="AH35" s="7">
        <v>8542.4131076099984</v>
      </c>
    </row>
    <row r="36" spans="1:34" x14ac:dyDescent="0.25">
      <c r="A36" s="2"/>
      <c r="B36" s="2"/>
      <c r="C36" s="2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7"/>
    </row>
    <row r="37" spans="1:34" x14ac:dyDescent="0.25">
      <c r="A37" s="2" t="s">
        <v>194</v>
      </c>
      <c r="B37" s="2"/>
      <c r="C37" s="2"/>
      <c r="D37" s="5">
        <f>SUM(D2:D36)</f>
        <v>216131.05645521003</v>
      </c>
      <c r="E37" s="5">
        <f t="shared" ref="E37:AH37" si="0">SUM(E2:E36)</f>
        <v>213878.12178713997</v>
      </c>
      <c r="F37" s="5">
        <f t="shared" si="0"/>
        <v>212016.50085044006</v>
      </c>
      <c r="G37" s="5">
        <f t="shared" si="0"/>
        <v>209968.79912039993</v>
      </c>
      <c r="H37" s="5">
        <f t="shared" si="0"/>
        <v>207830.59902087002</v>
      </c>
      <c r="I37" s="5">
        <f t="shared" si="0"/>
        <v>205731.58605788558</v>
      </c>
      <c r="J37" s="5">
        <f t="shared" si="0"/>
        <v>203519.70319614501</v>
      </c>
      <c r="K37" s="5">
        <f t="shared" si="0"/>
        <v>201016.7723244848</v>
      </c>
      <c r="L37" s="5">
        <f t="shared" si="0"/>
        <v>198404.25505607889</v>
      </c>
      <c r="M37" s="5">
        <f t="shared" si="0"/>
        <v>195710.27622968063</v>
      </c>
      <c r="N37" s="5">
        <f t="shared" si="0"/>
        <v>192981.95868987375</v>
      </c>
      <c r="O37" s="5">
        <f t="shared" si="0"/>
        <v>190339.53940938032</v>
      </c>
      <c r="P37" s="5">
        <f t="shared" si="0"/>
        <v>187659.24627468819</v>
      </c>
      <c r="Q37" s="5">
        <f t="shared" si="0"/>
        <v>184903.13975849783</v>
      </c>
      <c r="R37" s="5">
        <f t="shared" si="0"/>
        <v>182124.12585095663</v>
      </c>
      <c r="S37" s="5">
        <f t="shared" si="0"/>
        <v>179315.71023826909</v>
      </c>
      <c r="T37" s="5">
        <f t="shared" si="0"/>
        <v>176558.12235617309</v>
      </c>
      <c r="U37" s="5">
        <f t="shared" si="0"/>
        <v>173781.68830410109</v>
      </c>
      <c r="V37" s="5">
        <f t="shared" si="0"/>
        <v>170904.17255266031</v>
      </c>
      <c r="W37" s="5">
        <f t="shared" si="0"/>
        <v>167986.49936469007</v>
      </c>
      <c r="X37" s="5">
        <f t="shared" si="0"/>
        <v>164984.24024259005</v>
      </c>
      <c r="Y37" s="5">
        <f t="shared" si="0"/>
        <v>162107.40079742999</v>
      </c>
      <c r="Z37" s="5">
        <f t="shared" si="0"/>
        <v>159115.45547131993</v>
      </c>
      <c r="AA37" s="5">
        <f t="shared" si="0"/>
        <v>156080.54939939882</v>
      </c>
      <c r="AB37" s="5">
        <f t="shared" si="0"/>
        <v>153069.43515575098</v>
      </c>
      <c r="AC37" s="5">
        <f t="shared" si="0"/>
        <v>150085.7887840789</v>
      </c>
      <c r="AD37" s="5">
        <f t="shared" si="0"/>
        <v>147279.09948020949</v>
      </c>
      <c r="AE37" s="5">
        <f t="shared" si="0"/>
        <v>144571.84745910065</v>
      </c>
      <c r="AF37" s="5">
        <f t="shared" si="0"/>
        <v>141958.9226073481</v>
      </c>
      <c r="AG37" s="5">
        <f t="shared" si="0"/>
        <v>139507.53981395368</v>
      </c>
      <c r="AH37" s="5">
        <f t="shared" si="0"/>
        <v>137180.15374271738</v>
      </c>
    </row>
    <row r="38" spans="1:34" x14ac:dyDescent="0.25">
      <c r="A38" s="2"/>
      <c r="B38" s="2"/>
      <c r="C38" s="2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7"/>
    </row>
    <row r="39" spans="1:34" x14ac:dyDescent="0.25">
      <c r="A39" s="2" t="s">
        <v>2</v>
      </c>
      <c r="B39" s="2" t="s">
        <v>193</v>
      </c>
      <c r="C39" s="2" t="s">
        <v>3</v>
      </c>
      <c r="D39" s="5">
        <v>3252.2885858700006</v>
      </c>
      <c r="E39" s="6">
        <v>3251.8163787600001</v>
      </c>
      <c r="F39" s="6">
        <v>3254.4517353199994</v>
      </c>
      <c r="G39" s="6">
        <v>3254.0498846699998</v>
      </c>
      <c r="H39" s="6">
        <v>3252.3814811099996</v>
      </c>
      <c r="I39" s="6">
        <v>3251.8819547799999</v>
      </c>
      <c r="J39" s="6">
        <v>3247.5325931499992</v>
      </c>
      <c r="K39" s="6">
        <v>3237.1583831500002</v>
      </c>
      <c r="L39" s="6">
        <v>3224.08201517</v>
      </c>
      <c r="M39" s="6">
        <v>3208.9489017899991</v>
      </c>
      <c r="N39" s="6">
        <v>3192.5556344800002</v>
      </c>
      <c r="O39" s="6">
        <v>3173.8116015999994</v>
      </c>
      <c r="P39" s="6">
        <v>3153.7308609899997</v>
      </c>
      <c r="Q39" s="6">
        <v>3131.4017513499998</v>
      </c>
      <c r="R39" s="6">
        <v>3107.9641038500004</v>
      </c>
      <c r="S39" s="6">
        <v>3082.8259560299998</v>
      </c>
      <c r="T39" s="6">
        <v>3058.1146660900004</v>
      </c>
      <c r="U39" s="6">
        <v>3032.1270908500001</v>
      </c>
      <c r="V39" s="6">
        <v>3002.9085899499996</v>
      </c>
      <c r="W39" s="6">
        <v>2971.3959979000001</v>
      </c>
      <c r="X39" s="6">
        <v>2936.49103698</v>
      </c>
      <c r="Y39" s="6">
        <v>2903.6312233999997</v>
      </c>
      <c r="Z39" s="6">
        <v>2867.3732622000007</v>
      </c>
      <c r="AA39" s="6">
        <v>2828.9128489399991</v>
      </c>
      <c r="AB39" s="6">
        <v>2789.4312596999998</v>
      </c>
      <c r="AC39" s="6">
        <v>2749.0506281200001</v>
      </c>
      <c r="AD39" s="6">
        <v>2711.2535185500001</v>
      </c>
      <c r="AE39" s="6">
        <v>2673.9643976799998</v>
      </c>
      <c r="AF39" s="6">
        <v>2637.0483670799995</v>
      </c>
      <c r="AG39" s="6">
        <v>2602.0599353000002</v>
      </c>
      <c r="AH39" s="7">
        <v>2568.1075406200002</v>
      </c>
    </row>
    <row r="40" spans="1:34" x14ac:dyDescent="0.25">
      <c r="A40" s="2" t="s">
        <v>14</v>
      </c>
      <c r="B40" s="2" t="s">
        <v>193</v>
      </c>
      <c r="C40" s="2" t="s">
        <v>15</v>
      </c>
      <c r="D40" s="5">
        <v>1032.4788716099999</v>
      </c>
      <c r="E40" s="6">
        <v>1044.1152137099998</v>
      </c>
      <c r="F40" s="6">
        <v>1047.0990470999998</v>
      </c>
      <c r="G40" s="6">
        <v>1049.4232118500001</v>
      </c>
      <c r="H40" s="6">
        <v>1051.3661303300003</v>
      </c>
      <c r="I40" s="6">
        <v>1054.0814478300001</v>
      </c>
      <c r="J40" s="6">
        <v>1055.24914661</v>
      </c>
      <c r="K40" s="6">
        <v>1053.8920990199999</v>
      </c>
      <c r="L40" s="6">
        <v>1051.46040859</v>
      </c>
      <c r="M40" s="6">
        <v>1048.1918022099999</v>
      </c>
      <c r="N40" s="6">
        <v>1044.16460409</v>
      </c>
      <c r="O40" s="6">
        <v>1040.72067195</v>
      </c>
      <c r="P40" s="6">
        <v>1036.5226810600002</v>
      </c>
      <c r="Q40" s="6">
        <v>1031.3170200600002</v>
      </c>
      <c r="R40" s="6">
        <v>1025.56850134</v>
      </c>
      <c r="S40" s="6">
        <v>1019.0369315299999</v>
      </c>
      <c r="T40" s="6">
        <v>1012.61213874</v>
      </c>
      <c r="U40" s="6">
        <v>1006.00780034</v>
      </c>
      <c r="V40" s="6">
        <v>997.98776363000002</v>
      </c>
      <c r="W40" s="6">
        <v>989.38695476999999</v>
      </c>
      <c r="X40" s="6">
        <v>979.52904960000012</v>
      </c>
      <c r="Y40" s="6">
        <v>970.00790295000002</v>
      </c>
      <c r="Z40" s="6">
        <v>959.04213292999987</v>
      </c>
      <c r="AA40" s="6">
        <v>947.21506068999986</v>
      </c>
      <c r="AB40" s="6">
        <v>934.89411985000027</v>
      </c>
      <c r="AC40" s="6">
        <v>921.96365182000011</v>
      </c>
      <c r="AD40" s="6">
        <v>909.50363765999998</v>
      </c>
      <c r="AE40" s="6">
        <v>897.16580453999995</v>
      </c>
      <c r="AF40" s="6">
        <v>884.86015910999993</v>
      </c>
      <c r="AG40" s="6">
        <v>873.35983747000012</v>
      </c>
      <c r="AH40" s="7">
        <v>862.18372170000032</v>
      </c>
    </row>
    <row r="41" spans="1:34" x14ac:dyDescent="0.25">
      <c r="A41" s="2" t="s">
        <v>20</v>
      </c>
      <c r="B41" s="2" t="s">
        <v>193</v>
      </c>
      <c r="C41" s="2" t="s">
        <v>21</v>
      </c>
      <c r="D41" s="5">
        <v>3302.04788985</v>
      </c>
      <c r="E41" s="6">
        <v>3315.3355285699995</v>
      </c>
      <c r="F41" s="6">
        <v>3326.4523171499995</v>
      </c>
      <c r="G41" s="6">
        <v>3333.6313605999994</v>
      </c>
      <c r="H41" s="6">
        <v>3338.2985398699998</v>
      </c>
      <c r="I41" s="6">
        <v>3343.3494747099994</v>
      </c>
      <c r="J41" s="6">
        <v>3347.58820633</v>
      </c>
      <c r="K41" s="6">
        <v>3345.2184787300002</v>
      </c>
      <c r="L41" s="6">
        <v>3339.9149193000003</v>
      </c>
      <c r="M41" s="6">
        <v>3331.8037732600001</v>
      </c>
      <c r="N41" s="6">
        <v>3321.6643180599999</v>
      </c>
      <c r="O41" s="6">
        <v>3301.3979195700003</v>
      </c>
      <c r="P41" s="6">
        <v>3279.23532596</v>
      </c>
      <c r="Q41" s="6">
        <v>3254.0006625599999</v>
      </c>
      <c r="R41" s="6">
        <v>3226.9220975700009</v>
      </c>
      <c r="S41" s="6">
        <v>3197.5314925300004</v>
      </c>
      <c r="T41" s="6">
        <v>3167.7901708499994</v>
      </c>
      <c r="U41" s="6">
        <v>3136.5684045699995</v>
      </c>
      <c r="V41" s="6">
        <v>3101.8591930299995</v>
      </c>
      <c r="W41" s="6">
        <v>3064.7419830399999</v>
      </c>
      <c r="X41" s="6">
        <v>3024.0618767000005</v>
      </c>
      <c r="Y41" s="6">
        <v>2985.2768404999997</v>
      </c>
      <c r="Z41" s="6">
        <v>2943.1474298700005</v>
      </c>
      <c r="AA41" s="6">
        <v>2899.1473931700002</v>
      </c>
      <c r="AB41" s="6">
        <v>2854.5697324499997</v>
      </c>
      <c r="AC41" s="6">
        <v>2809.4544974199998</v>
      </c>
      <c r="AD41" s="6">
        <v>2767.0745625900004</v>
      </c>
      <c r="AE41" s="6">
        <v>2725.7281078700003</v>
      </c>
      <c r="AF41" s="6">
        <v>2685.2131170299999</v>
      </c>
      <c r="AG41" s="6">
        <v>2647.1680283799997</v>
      </c>
      <c r="AH41" s="7">
        <v>2610.6509926000008</v>
      </c>
    </row>
    <row r="42" spans="1:34" x14ac:dyDescent="0.25">
      <c r="A42" s="2" t="s">
        <v>26</v>
      </c>
      <c r="B42" s="2" t="s">
        <v>193</v>
      </c>
      <c r="C42" s="2" t="s">
        <v>27</v>
      </c>
      <c r="D42" s="5">
        <v>648.60387982999998</v>
      </c>
      <c r="E42" s="6">
        <v>670.04710308999995</v>
      </c>
      <c r="F42" s="6">
        <v>677.89689709000015</v>
      </c>
      <c r="G42" s="6">
        <v>684.78279308999993</v>
      </c>
      <c r="H42" s="6">
        <v>690.8030222000001</v>
      </c>
      <c r="I42" s="6">
        <v>696.97991322999985</v>
      </c>
      <c r="J42" s="6">
        <v>701.87618945000008</v>
      </c>
      <c r="K42" s="6">
        <v>705.04657839999993</v>
      </c>
      <c r="L42" s="6">
        <v>707.88024677259011</v>
      </c>
      <c r="M42" s="6">
        <v>710.14996880966999</v>
      </c>
      <c r="N42" s="6">
        <v>712.17978631517519</v>
      </c>
      <c r="O42" s="6">
        <v>713.46763116650982</v>
      </c>
      <c r="P42" s="6">
        <v>714.61651936777491</v>
      </c>
      <c r="Q42" s="6">
        <v>715.52773935741868</v>
      </c>
      <c r="R42" s="6">
        <v>716.33733388281416</v>
      </c>
      <c r="S42" s="6">
        <v>716.9503813844442</v>
      </c>
      <c r="T42" s="6">
        <v>716.89978107154172</v>
      </c>
      <c r="U42" s="6">
        <v>717.13857160053192</v>
      </c>
      <c r="V42" s="6">
        <v>717.20834970018052</v>
      </c>
      <c r="W42" s="6">
        <v>717.16096848006305</v>
      </c>
      <c r="X42" s="6">
        <v>716.63351969002201</v>
      </c>
      <c r="Y42" s="6">
        <v>715.87345265000761</v>
      </c>
      <c r="Z42" s="6">
        <v>714.69509801000288</v>
      </c>
      <c r="AA42" s="6">
        <v>713.63993851000112</v>
      </c>
      <c r="AB42" s="6">
        <v>712.72467495000024</v>
      </c>
      <c r="AC42" s="6">
        <v>711.90984105000007</v>
      </c>
      <c r="AD42" s="6">
        <v>711.09497196999985</v>
      </c>
      <c r="AE42" s="6">
        <v>710.82255974999998</v>
      </c>
      <c r="AF42" s="6">
        <v>711.13397549999991</v>
      </c>
      <c r="AG42" s="6">
        <v>712.28711849000001</v>
      </c>
      <c r="AH42" s="7">
        <v>714.01129124999989</v>
      </c>
    </row>
    <row r="43" spans="1:34" x14ac:dyDescent="0.25">
      <c r="A43" s="2" t="s">
        <v>30</v>
      </c>
      <c r="B43" s="2" t="s">
        <v>193</v>
      </c>
      <c r="C43" s="2" t="s">
        <v>31</v>
      </c>
      <c r="D43" s="5">
        <v>5120.4579332699996</v>
      </c>
      <c r="E43" s="6">
        <v>5088.7267124200007</v>
      </c>
      <c r="F43" s="6">
        <v>5071.9489351400007</v>
      </c>
      <c r="G43" s="6">
        <v>5046.3843590199986</v>
      </c>
      <c r="H43" s="6">
        <v>5014.80498128</v>
      </c>
      <c r="I43" s="6">
        <v>4981.7319679399989</v>
      </c>
      <c r="J43" s="6">
        <v>4946.5444404399996</v>
      </c>
      <c r="K43" s="6">
        <v>4900.3811087799995</v>
      </c>
      <c r="L43" s="6">
        <v>4849.2298059099985</v>
      </c>
      <c r="M43" s="6">
        <v>4794.78066683</v>
      </c>
      <c r="N43" s="6">
        <v>4738.2338572100007</v>
      </c>
      <c r="O43" s="6">
        <v>4677.5515427300006</v>
      </c>
      <c r="P43" s="6">
        <v>4615.4668030800012</v>
      </c>
      <c r="Q43" s="6">
        <v>4550.71935149</v>
      </c>
      <c r="R43" s="6">
        <v>4485.4481136099994</v>
      </c>
      <c r="S43" s="6">
        <v>4418.9113967499998</v>
      </c>
      <c r="T43" s="6">
        <v>4354.957530489999</v>
      </c>
      <c r="U43" s="6">
        <v>4291.4541262499988</v>
      </c>
      <c r="V43" s="6">
        <v>4224.0966772999991</v>
      </c>
      <c r="W43" s="6">
        <v>4155.4749147399998</v>
      </c>
      <c r="X43" s="6">
        <v>4083.2316554600002</v>
      </c>
      <c r="Y43" s="6">
        <v>4014.6300391399991</v>
      </c>
      <c r="Z43" s="6">
        <v>3941.4722978999994</v>
      </c>
      <c r="AA43" s="6">
        <v>3865.8738421799994</v>
      </c>
      <c r="AB43" s="6">
        <v>3789.3512098399997</v>
      </c>
      <c r="AC43" s="6">
        <v>3711.5310529099997</v>
      </c>
      <c r="AD43" s="6">
        <v>3637.9092318499993</v>
      </c>
      <c r="AE43" s="6">
        <v>3565.4933048899998</v>
      </c>
      <c r="AF43" s="6">
        <v>3493.9174940399994</v>
      </c>
      <c r="AG43" s="6">
        <v>3425.9643982899997</v>
      </c>
      <c r="AH43" s="7">
        <v>3360.0883203000003</v>
      </c>
    </row>
    <row r="44" spans="1:34" x14ac:dyDescent="0.25">
      <c r="A44" s="2" t="s">
        <v>36</v>
      </c>
      <c r="B44" s="2" t="s">
        <v>193</v>
      </c>
      <c r="C44" s="2" t="s">
        <v>37</v>
      </c>
      <c r="D44" s="5">
        <v>42201.160569379979</v>
      </c>
      <c r="E44" s="6">
        <v>41121.20619266</v>
      </c>
      <c r="F44" s="6">
        <v>40065.955976879988</v>
      </c>
      <c r="G44" s="6">
        <v>39005.522634909998</v>
      </c>
      <c r="H44" s="6">
        <v>37964.143268719999</v>
      </c>
      <c r="I44" s="6">
        <v>36972.363504830006</v>
      </c>
      <c r="J44" s="6">
        <v>36007.406758389996</v>
      </c>
      <c r="K44" s="6">
        <v>35018.389012720007</v>
      </c>
      <c r="L44" s="6">
        <v>34047.387561999989</v>
      </c>
      <c r="M44" s="6">
        <v>33097.45584101</v>
      </c>
      <c r="N44" s="6">
        <v>32173.355749009999</v>
      </c>
      <c r="O44" s="6">
        <v>31317.906960029999</v>
      </c>
      <c r="P44" s="6">
        <v>30482.59780462</v>
      </c>
      <c r="Q44" s="6">
        <v>29658.495712539996</v>
      </c>
      <c r="R44" s="6">
        <v>28855.877207900001</v>
      </c>
      <c r="S44" s="6">
        <v>28069.817267799997</v>
      </c>
      <c r="T44" s="6">
        <v>27307.716739309999</v>
      </c>
      <c r="U44" s="6">
        <v>26567.597346099999</v>
      </c>
      <c r="V44" s="6">
        <v>25830.784807409993</v>
      </c>
      <c r="W44" s="6">
        <v>25109.469350859999</v>
      </c>
      <c r="X44" s="6">
        <v>24392.976295540004</v>
      </c>
      <c r="Y44" s="6">
        <v>23705.681296710001</v>
      </c>
      <c r="Z44" s="6">
        <v>23017.411709299999</v>
      </c>
      <c r="AA44" s="6">
        <v>22342.583340089997</v>
      </c>
      <c r="AB44" s="6">
        <v>21690.471615550003</v>
      </c>
      <c r="AC44" s="6">
        <v>21057.715521720002</v>
      </c>
      <c r="AD44" s="6">
        <v>20458.776906700001</v>
      </c>
      <c r="AE44" s="6">
        <v>19889.542199349999</v>
      </c>
      <c r="AF44" s="6">
        <v>19348.902249499995</v>
      </c>
      <c r="AG44" s="6">
        <v>18847.305193759999</v>
      </c>
      <c r="AH44" s="7">
        <v>18375.520076829998</v>
      </c>
    </row>
    <row r="45" spans="1:34" x14ac:dyDescent="0.25">
      <c r="A45" s="2" t="s">
        <v>40</v>
      </c>
      <c r="B45" s="2" t="s">
        <v>193</v>
      </c>
      <c r="C45" s="2" t="s">
        <v>41</v>
      </c>
      <c r="D45" s="5">
        <v>1457.4232220399999</v>
      </c>
      <c r="E45" s="6">
        <v>1455.19397572</v>
      </c>
      <c r="F45" s="6">
        <v>1443.2604969200004</v>
      </c>
      <c r="G45" s="6">
        <v>1432.2833343599998</v>
      </c>
      <c r="H45" s="6">
        <v>1422.49191025</v>
      </c>
      <c r="I45" s="6">
        <v>1414.7238796300003</v>
      </c>
      <c r="J45" s="6">
        <v>1405.58002577</v>
      </c>
      <c r="K45" s="6">
        <v>1395.2249385499999</v>
      </c>
      <c r="L45" s="6">
        <v>1384.7467526999994</v>
      </c>
      <c r="M45" s="6">
        <v>1374.12385614</v>
      </c>
      <c r="N45" s="6">
        <v>1363.6253826299999</v>
      </c>
      <c r="O45" s="6">
        <v>1352.5944784599999</v>
      </c>
      <c r="P45" s="6">
        <v>1341.6415803300001</v>
      </c>
      <c r="Q45" s="6">
        <v>1330.4285225499998</v>
      </c>
      <c r="R45" s="6">
        <v>1319.0933536</v>
      </c>
      <c r="S45" s="6">
        <v>1307.6553797899999</v>
      </c>
      <c r="T45" s="6">
        <v>1295.2640542899996</v>
      </c>
      <c r="U45" s="6">
        <v>1282.7765540999997</v>
      </c>
      <c r="V45" s="6">
        <v>1269.7825872099997</v>
      </c>
      <c r="W45" s="6">
        <v>1256.6610638300001</v>
      </c>
      <c r="X45" s="6">
        <v>1243.2377457</v>
      </c>
      <c r="Y45" s="6">
        <v>1229.2674937900001</v>
      </c>
      <c r="Z45" s="6">
        <v>1214.4433066100003</v>
      </c>
      <c r="AA45" s="6">
        <v>1199.4247567800001</v>
      </c>
      <c r="AB45" s="6">
        <v>1184.65306113</v>
      </c>
      <c r="AC45" s="6">
        <v>1170.10191611</v>
      </c>
      <c r="AD45" s="6">
        <v>1155.9451184500001</v>
      </c>
      <c r="AE45" s="6">
        <v>1142.6656058499998</v>
      </c>
      <c r="AF45" s="6">
        <v>1130.3322183800001</v>
      </c>
      <c r="AG45" s="6">
        <v>1119.2703869399998</v>
      </c>
      <c r="AH45" s="7">
        <v>1109.32408212</v>
      </c>
    </row>
    <row r="46" spans="1:34" x14ac:dyDescent="0.25">
      <c r="A46" s="2" t="s">
        <v>42</v>
      </c>
      <c r="B46" s="2" t="s">
        <v>193</v>
      </c>
      <c r="C46" s="2" t="s">
        <v>43</v>
      </c>
      <c r="D46" s="5">
        <v>4567.2860478300008</v>
      </c>
      <c r="E46" s="6">
        <v>4563.1934584800001</v>
      </c>
      <c r="F46" s="6">
        <v>4574.8693375799994</v>
      </c>
      <c r="G46" s="6">
        <v>4579.3591198300001</v>
      </c>
      <c r="H46" s="6">
        <v>4579.6324480399999</v>
      </c>
      <c r="I46" s="6">
        <v>4578.28160656</v>
      </c>
      <c r="J46" s="6">
        <v>4578.2848704199996</v>
      </c>
      <c r="K46" s="6">
        <v>4569.6365275300004</v>
      </c>
      <c r="L46" s="6">
        <v>4556.5349874799995</v>
      </c>
      <c r="M46" s="6">
        <v>4539.93779129</v>
      </c>
      <c r="N46" s="6">
        <v>4520.3299398700001</v>
      </c>
      <c r="O46" s="6">
        <v>4491.59359021</v>
      </c>
      <c r="P46" s="6">
        <v>4460.10695519</v>
      </c>
      <c r="Q46" s="6">
        <v>4424.4989336099998</v>
      </c>
      <c r="R46" s="6">
        <v>4386.5120668799991</v>
      </c>
      <c r="S46" s="6">
        <v>4345.4293245900008</v>
      </c>
      <c r="T46" s="6">
        <v>4305.3161893399993</v>
      </c>
      <c r="U46" s="6">
        <v>4262.9578087999989</v>
      </c>
      <c r="V46" s="6">
        <v>4215.8005203799994</v>
      </c>
      <c r="W46" s="6">
        <v>4165.6466156500001</v>
      </c>
      <c r="X46" s="6">
        <v>4111.0309959799997</v>
      </c>
      <c r="Y46" s="6">
        <v>4059.4935466900001</v>
      </c>
      <c r="Z46" s="6">
        <v>4003.2335153300005</v>
      </c>
      <c r="AA46" s="6">
        <v>3943.7435363000004</v>
      </c>
      <c r="AB46" s="6">
        <v>3882.9203726899996</v>
      </c>
      <c r="AC46" s="6">
        <v>3820.78406494</v>
      </c>
      <c r="AD46" s="6">
        <v>3762.6207715600012</v>
      </c>
      <c r="AE46" s="6">
        <v>3705.2209160400002</v>
      </c>
      <c r="AF46" s="6">
        <v>3648.1346047099992</v>
      </c>
      <c r="AG46" s="6">
        <v>3593.5118641899994</v>
      </c>
      <c r="AH46" s="7">
        <v>3540.1405644699998</v>
      </c>
    </row>
    <row r="47" spans="1:34" x14ac:dyDescent="0.25">
      <c r="A47" s="2" t="s">
        <v>48</v>
      </c>
      <c r="B47" s="2" t="s">
        <v>193</v>
      </c>
      <c r="C47" s="2" t="s">
        <v>49</v>
      </c>
      <c r="D47" s="5">
        <v>1275.01277587</v>
      </c>
      <c r="E47" s="6">
        <v>1267.0454104199998</v>
      </c>
      <c r="F47" s="6">
        <v>1253.6000547000001</v>
      </c>
      <c r="G47" s="6">
        <v>1239.54041927</v>
      </c>
      <c r="H47" s="6">
        <v>1225.2545073899998</v>
      </c>
      <c r="I47" s="6">
        <v>1211.48567213</v>
      </c>
      <c r="J47" s="6">
        <v>1198.1261929100001</v>
      </c>
      <c r="K47" s="6">
        <v>1183.1885381700001</v>
      </c>
      <c r="L47" s="6">
        <v>1167.5319532400003</v>
      </c>
      <c r="M47" s="6">
        <v>1151.29307634</v>
      </c>
      <c r="N47" s="6">
        <v>1134.8002036600001</v>
      </c>
      <c r="O47" s="6">
        <v>1119.5041093300003</v>
      </c>
      <c r="P47" s="6">
        <v>1103.73710181</v>
      </c>
      <c r="Q47" s="6">
        <v>1087.1408727399998</v>
      </c>
      <c r="R47" s="6">
        <v>1070.0824790699999</v>
      </c>
      <c r="S47" s="6">
        <v>1052.3808328600001</v>
      </c>
      <c r="T47" s="6">
        <v>1035.3145564099998</v>
      </c>
      <c r="U47" s="6">
        <v>1017.7142497999999</v>
      </c>
      <c r="V47" s="6">
        <v>998.97006002000001</v>
      </c>
      <c r="W47" s="6">
        <v>979.29282741000009</v>
      </c>
      <c r="X47" s="6">
        <v>958.30294074999983</v>
      </c>
      <c r="Y47" s="6">
        <v>938.63796675000015</v>
      </c>
      <c r="Z47" s="6">
        <v>917.74345100999994</v>
      </c>
      <c r="AA47" s="6">
        <v>896.00795815999993</v>
      </c>
      <c r="AB47" s="6">
        <v>873.8231174</v>
      </c>
      <c r="AC47" s="6">
        <v>851.32042037000019</v>
      </c>
      <c r="AD47" s="6">
        <v>830.28996902999995</v>
      </c>
      <c r="AE47" s="6">
        <v>809.41248029000008</v>
      </c>
      <c r="AF47" s="6">
        <v>788.67132189000006</v>
      </c>
      <c r="AG47" s="6">
        <v>768.65733721000015</v>
      </c>
      <c r="AH47" s="7">
        <v>749.16833124999994</v>
      </c>
    </row>
    <row r="48" spans="1:34" x14ac:dyDescent="0.25">
      <c r="A48" s="2" t="s">
        <v>50</v>
      </c>
      <c r="B48" s="2" t="s">
        <v>193</v>
      </c>
      <c r="C48" s="2" t="s">
        <v>51</v>
      </c>
      <c r="D48" s="5">
        <v>3873.4726037700002</v>
      </c>
      <c r="E48" s="6">
        <v>3846.15707845</v>
      </c>
      <c r="F48" s="6">
        <v>3821.5578074200012</v>
      </c>
      <c r="G48" s="6">
        <v>3791.7008969500002</v>
      </c>
      <c r="H48" s="6">
        <v>3759.4373433700007</v>
      </c>
      <c r="I48" s="6">
        <v>3727.9551876699993</v>
      </c>
      <c r="J48" s="6">
        <v>3693.5861280099998</v>
      </c>
      <c r="K48" s="6">
        <v>3651.7859381800004</v>
      </c>
      <c r="L48" s="6">
        <v>3606.6203881200004</v>
      </c>
      <c r="M48" s="6">
        <v>3558.8547603099996</v>
      </c>
      <c r="N48" s="6">
        <v>3509.7611869600005</v>
      </c>
      <c r="O48" s="6">
        <v>3449.3023644900009</v>
      </c>
      <c r="P48" s="6">
        <v>3388.1904627200001</v>
      </c>
      <c r="Q48" s="6">
        <v>3325.4533429499998</v>
      </c>
      <c r="R48" s="6">
        <v>3262.6315054399997</v>
      </c>
      <c r="S48" s="6">
        <v>3199.07544637</v>
      </c>
      <c r="T48" s="6">
        <v>3137.6340667499994</v>
      </c>
      <c r="U48" s="6">
        <v>3076.2710066600002</v>
      </c>
      <c r="V48" s="6">
        <v>3012.6989996599996</v>
      </c>
      <c r="W48" s="6">
        <v>2947.7363878499996</v>
      </c>
      <c r="X48" s="6">
        <v>2879.77936297</v>
      </c>
      <c r="Y48" s="6">
        <v>2815.7719001600003</v>
      </c>
      <c r="Z48" s="6">
        <v>2749.218621</v>
      </c>
      <c r="AA48" s="6">
        <v>2681.6098765300003</v>
      </c>
      <c r="AB48" s="6">
        <v>2614.0536116400003</v>
      </c>
      <c r="AC48" s="6">
        <v>2546.5918767899989</v>
      </c>
      <c r="AD48" s="6">
        <v>2483.7420408099997</v>
      </c>
      <c r="AE48" s="6">
        <v>2422.4634591900008</v>
      </c>
      <c r="AF48" s="6">
        <v>2362.7795905600001</v>
      </c>
      <c r="AG48" s="6">
        <v>2306.59898995</v>
      </c>
      <c r="AH48" s="7">
        <v>2252.9784057800002</v>
      </c>
    </row>
    <row r="49" spans="1:34" x14ac:dyDescent="0.25">
      <c r="A49" s="2" t="s">
        <v>54</v>
      </c>
      <c r="B49" s="2" t="s">
        <v>193</v>
      </c>
      <c r="C49" s="2" t="s">
        <v>55</v>
      </c>
      <c r="D49" s="5">
        <v>2514.5359865200003</v>
      </c>
      <c r="E49" s="6">
        <v>2493.3249396600004</v>
      </c>
      <c r="F49" s="6">
        <v>2471.1811168300001</v>
      </c>
      <c r="G49" s="6">
        <v>2445.4756460099998</v>
      </c>
      <c r="H49" s="6">
        <v>2417.5644553299999</v>
      </c>
      <c r="I49" s="6">
        <v>2389.0913058700003</v>
      </c>
      <c r="J49" s="6">
        <v>2363.0695588800004</v>
      </c>
      <c r="K49" s="6">
        <v>2333.2939413000004</v>
      </c>
      <c r="L49" s="6">
        <v>2301.90978967</v>
      </c>
      <c r="M49" s="6">
        <v>2269.5239194400001</v>
      </c>
      <c r="N49" s="6">
        <v>2236.5335935399999</v>
      </c>
      <c r="O49" s="6">
        <v>2202.1100611799998</v>
      </c>
      <c r="P49" s="6">
        <v>2166.9342391499999</v>
      </c>
      <c r="Q49" s="6">
        <v>2130.5005656199996</v>
      </c>
      <c r="R49" s="6">
        <v>2093.6629496400005</v>
      </c>
      <c r="S49" s="6">
        <v>2056.1125904099999</v>
      </c>
      <c r="T49" s="6">
        <v>2020.8002592900002</v>
      </c>
      <c r="U49" s="6">
        <v>1984.9561315199996</v>
      </c>
      <c r="V49" s="6">
        <v>1947.3288742199998</v>
      </c>
      <c r="W49" s="6">
        <v>1908.8723436000002</v>
      </c>
      <c r="X49" s="6">
        <v>1868.8355698900004</v>
      </c>
      <c r="Y49" s="6">
        <v>1831.7695164499999</v>
      </c>
      <c r="Z49" s="6">
        <v>1792.7939330699999</v>
      </c>
      <c r="AA49" s="6">
        <v>1752.7464612400001</v>
      </c>
      <c r="AB49" s="6">
        <v>1712.54140134</v>
      </c>
      <c r="AC49" s="6">
        <v>1672.2395703600002</v>
      </c>
      <c r="AD49" s="6">
        <v>1634.6359470299997</v>
      </c>
      <c r="AE49" s="6">
        <v>1597.7482184000003</v>
      </c>
      <c r="AF49" s="6">
        <v>1561.4445069599999</v>
      </c>
      <c r="AG49" s="6">
        <v>1526.7797159500001</v>
      </c>
      <c r="AH49" s="7">
        <v>1493.2065169100001</v>
      </c>
    </row>
    <row r="50" spans="1:34" x14ac:dyDescent="0.25">
      <c r="A50" s="2" t="s">
        <v>60</v>
      </c>
      <c r="B50" s="2" t="s">
        <v>193</v>
      </c>
      <c r="C50" s="2" t="s">
        <v>61</v>
      </c>
      <c r="D50" s="5">
        <v>1019.2717953299999</v>
      </c>
      <c r="E50" s="6">
        <v>1017.1393218899999</v>
      </c>
      <c r="F50" s="6">
        <v>1006.57460976</v>
      </c>
      <c r="G50" s="6">
        <v>994.25499862000004</v>
      </c>
      <c r="H50" s="6">
        <v>980.81269813999995</v>
      </c>
      <c r="I50" s="6">
        <v>967.27853745000004</v>
      </c>
      <c r="J50" s="6">
        <v>953.96258157999989</v>
      </c>
      <c r="K50" s="6">
        <v>939.10482793999995</v>
      </c>
      <c r="L50" s="6">
        <v>923.77840766999998</v>
      </c>
      <c r="M50" s="6">
        <v>908.04158846000018</v>
      </c>
      <c r="N50" s="6">
        <v>892.30887048000011</v>
      </c>
      <c r="O50" s="6">
        <v>877.11656712000001</v>
      </c>
      <c r="P50" s="6">
        <v>861.72883579999984</v>
      </c>
      <c r="Q50" s="6">
        <v>845.93077722999999</v>
      </c>
      <c r="R50" s="6">
        <v>830.08141983000019</v>
      </c>
      <c r="S50" s="6">
        <v>813.93415345999995</v>
      </c>
      <c r="T50" s="6">
        <v>798.42351843999984</v>
      </c>
      <c r="U50" s="6">
        <v>782.87824021999995</v>
      </c>
      <c r="V50" s="6">
        <v>766.82362251999996</v>
      </c>
      <c r="W50" s="6">
        <v>750.31288742000004</v>
      </c>
      <c r="X50" s="6">
        <v>732.74117680999996</v>
      </c>
      <c r="Y50" s="6">
        <v>716.52574703000005</v>
      </c>
      <c r="Z50" s="6">
        <v>699.60254780999992</v>
      </c>
      <c r="AA50" s="6">
        <v>682.37406052000006</v>
      </c>
      <c r="AB50" s="6">
        <v>665.06137689000002</v>
      </c>
      <c r="AC50" s="6">
        <v>647.71195565999994</v>
      </c>
      <c r="AD50" s="6">
        <v>631.55785337000009</v>
      </c>
      <c r="AE50" s="6">
        <v>615.74340021</v>
      </c>
      <c r="AF50" s="6">
        <v>600.30897474999983</v>
      </c>
      <c r="AG50" s="6">
        <v>585.77974657999994</v>
      </c>
      <c r="AH50" s="7">
        <v>571.80103081000016</v>
      </c>
    </row>
    <row r="51" spans="1:34" x14ac:dyDescent="0.25">
      <c r="A51" s="2" t="s">
        <v>80</v>
      </c>
      <c r="B51" s="2" t="s">
        <v>193</v>
      </c>
      <c r="C51" s="2" t="s">
        <v>81</v>
      </c>
      <c r="D51" s="5">
        <v>2127.4352709399996</v>
      </c>
      <c r="E51" s="6">
        <v>2159.8951909699999</v>
      </c>
      <c r="F51" s="6">
        <v>2176.8360320000002</v>
      </c>
      <c r="G51" s="6">
        <v>2191.19607288</v>
      </c>
      <c r="H51" s="6">
        <v>2203.4971028300001</v>
      </c>
      <c r="I51" s="6">
        <v>2216.3957148999998</v>
      </c>
      <c r="J51" s="6">
        <v>2225.0448831200001</v>
      </c>
      <c r="K51" s="6">
        <v>2229.0365429900007</v>
      </c>
      <c r="L51" s="6">
        <v>2231.2012016500003</v>
      </c>
      <c r="M51" s="6">
        <v>2231.5722890299999</v>
      </c>
      <c r="N51" s="6">
        <v>2230.8502345500001</v>
      </c>
      <c r="O51" s="6">
        <v>2229.1911368400001</v>
      </c>
      <c r="P51" s="6">
        <v>2226.4907369699999</v>
      </c>
      <c r="Q51" s="6">
        <v>2222.0839162699999</v>
      </c>
      <c r="R51" s="6">
        <v>2216.5361697199992</v>
      </c>
      <c r="S51" s="6">
        <v>2209.7034166799999</v>
      </c>
      <c r="T51" s="6">
        <v>2202.1031554199999</v>
      </c>
      <c r="U51" s="6">
        <v>2193.8676662500002</v>
      </c>
      <c r="V51" s="6">
        <v>2183.50825566</v>
      </c>
      <c r="W51" s="6">
        <v>2171.7920851200001</v>
      </c>
      <c r="X51" s="6">
        <v>2157.93129069</v>
      </c>
      <c r="Y51" s="6">
        <v>2144.3163642500003</v>
      </c>
      <c r="Z51" s="6">
        <v>2128.3479070499998</v>
      </c>
      <c r="AA51" s="6">
        <v>2111.2681949300008</v>
      </c>
      <c r="AB51" s="6">
        <v>2093.84074521</v>
      </c>
      <c r="AC51" s="6">
        <v>2076.0586266599998</v>
      </c>
      <c r="AD51" s="6">
        <v>2059.2241535899998</v>
      </c>
      <c r="AE51" s="6">
        <v>2043.20882409</v>
      </c>
      <c r="AF51" s="6">
        <v>2027.96235458</v>
      </c>
      <c r="AG51" s="6">
        <v>2014.4606855299999</v>
      </c>
      <c r="AH51" s="7">
        <v>2002.00095461</v>
      </c>
    </row>
    <row r="52" spans="1:34" x14ac:dyDescent="0.25">
      <c r="A52" s="2" t="s">
        <v>82</v>
      </c>
      <c r="B52" s="2" t="s">
        <v>193</v>
      </c>
      <c r="C52" s="2" t="s">
        <v>83</v>
      </c>
      <c r="D52" s="5">
        <v>921.28263011000001</v>
      </c>
      <c r="E52" s="6">
        <v>938.57310989999985</v>
      </c>
      <c r="F52" s="6">
        <v>939.56717571000013</v>
      </c>
      <c r="G52" s="6">
        <v>939.04906029999995</v>
      </c>
      <c r="H52" s="6">
        <v>937.50871689000007</v>
      </c>
      <c r="I52" s="6">
        <v>936.86221138000008</v>
      </c>
      <c r="J52" s="6">
        <v>935.19297195999991</v>
      </c>
      <c r="K52" s="6">
        <v>931.07793776000005</v>
      </c>
      <c r="L52" s="6">
        <v>926.80896792999988</v>
      </c>
      <c r="M52" s="6">
        <v>922.33764469000005</v>
      </c>
      <c r="N52" s="6">
        <v>918.09330042999989</v>
      </c>
      <c r="O52" s="6">
        <v>913.31581912000013</v>
      </c>
      <c r="P52" s="6">
        <v>908.85568816</v>
      </c>
      <c r="Q52" s="6">
        <v>904.29970166999988</v>
      </c>
      <c r="R52" s="6">
        <v>900.0810816500001</v>
      </c>
      <c r="S52" s="6">
        <v>895.77824900000007</v>
      </c>
      <c r="T52" s="6">
        <v>891.62150833000021</v>
      </c>
      <c r="U52" s="6">
        <v>888.13440493999997</v>
      </c>
      <c r="V52" s="6">
        <v>884.26770329999999</v>
      </c>
      <c r="W52" s="6">
        <v>880.12901634000013</v>
      </c>
      <c r="X52" s="6">
        <v>874.95675195000013</v>
      </c>
      <c r="Y52" s="6">
        <v>870.25242889000003</v>
      </c>
      <c r="Z52" s="6">
        <v>864.92025762000003</v>
      </c>
      <c r="AA52" s="6">
        <v>859.51556643000015</v>
      </c>
      <c r="AB52" s="6">
        <v>854.15707622000002</v>
      </c>
      <c r="AC52" s="6">
        <v>848.71240513000009</v>
      </c>
      <c r="AD52" s="6">
        <v>843.62048781999999</v>
      </c>
      <c r="AE52" s="6">
        <v>839.06172872999991</v>
      </c>
      <c r="AF52" s="6">
        <v>835.07121664999988</v>
      </c>
      <c r="AG52" s="6">
        <v>832.31560135999985</v>
      </c>
      <c r="AH52" s="7">
        <v>830.21443029</v>
      </c>
    </row>
    <row r="53" spans="1:34" x14ac:dyDescent="0.25">
      <c r="A53" s="2" t="s">
        <v>84</v>
      </c>
      <c r="B53" s="2" t="s">
        <v>193</v>
      </c>
      <c r="C53" s="2" t="s">
        <v>85</v>
      </c>
      <c r="D53" s="5">
        <v>1910.2457428600003</v>
      </c>
      <c r="E53" s="6">
        <v>1922.3096548200001</v>
      </c>
      <c r="F53" s="6">
        <v>1917.5003606100001</v>
      </c>
      <c r="G53" s="6">
        <v>1910.7932385800002</v>
      </c>
      <c r="H53" s="6">
        <v>1903.3582951899996</v>
      </c>
      <c r="I53" s="6">
        <v>1896.8946156299999</v>
      </c>
      <c r="J53" s="6">
        <v>1887.21283234</v>
      </c>
      <c r="K53" s="6">
        <v>1873.65683831</v>
      </c>
      <c r="L53" s="6">
        <v>1858.7146004100002</v>
      </c>
      <c r="M53" s="6">
        <v>1842.6150377399999</v>
      </c>
      <c r="N53" s="6">
        <v>1825.8029865400001</v>
      </c>
      <c r="O53" s="6">
        <v>1806.5644885400004</v>
      </c>
      <c r="P53" s="6">
        <v>1786.9619874300001</v>
      </c>
      <c r="Q53" s="6">
        <v>1766.4906079</v>
      </c>
      <c r="R53" s="6">
        <v>1745.85485945</v>
      </c>
      <c r="S53" s="6">
        <v>1724.8055563899998</v>
      </c>
      <c r="T53" s="6">
        <v>1704.3057176200002</v>
      </c>
      <c r="U53" s="6">
        <v>1683.86546819</v>
      </c>
      <c r="V53" s="6">
        <v>1662.2472352899999</v>
      </c>
      <c r="W53" s="6">
        <v>1640.1121575500003</v>
      </c>
      <c r="X53" s="6">
        <v>1616.80177764</v>
      </c>
      <c r="Y53" s="6">
        <v>1594.7274878100002</v>
      </c>
      <c r="Z53" s="6">
        <v>1571.4580339200002</v>
      </c>
      <c r="AA53" s="6">
        <v>1547.7887453199999</v>
      </c>
      <c r="AB53" s="6">
        <v>1524.3585819700004</v>
      </c>
      <c r="AC53" s="6">
        <v>1501.0116556400001</v>
      </c>
      <c r="AD53" s="6">
        <v>1479.3581230300003</v>
      </c>
      <c r="AE53" s="6">
        <v>1458.6317530000001</v>
      </c>
      <c r="AF53" s="6">
        <v>1438.7558432999997</v>
      </c>
      <c r="AG53" s="6">
        <v>1420.6160589900001</v>
      </c>
      <c r="AH53" s="7">
        <v>1403.68728201</v>
      </c>
    </row>
    <row r="54" spans="1:34" x14ac:dyDescent="0.25">
      <c r="A54" s="2" t="s">
        <v>86</v>
      </c>
      <c r="B54" s="2" t="s">
        <v>193</v>
      </c>
      <c r="C54" s="2" t="s">
        <v>87</v>
      </c>
      <c r="D54" s="5">
        <v>886.92066932000012</v>
      </c>
      <c r="E54" s="6">
        <v>917.54930111999988</v>
      </c>
      <c r="F54" s="6">
        <v>929.50324590000002</v>
      </c>
      <c r="G54" s="6">
        <v>941.13019297999983</v>
      </c>
      <c r="H54" s="6">
        <v>952.60866995999982</v>
      </c>
      <c r="I54" s="6">
        <v>964.47844310999994</v>
      </c>
      <c r="J54" s="6">
        <v>973.93858497000019</v>
      </c>
      <c r="K54" s="6">
        <v>982.03483171999994</v>
      </c>
      <c r="L54" s="6">
        <v>990.05275265000012</v>
      </c>
      <c r="M54" s="6">
        <v>997.70411987999989</v>
      </c>
      <c r="N54" s="6">
        <v>1005.16076662</v>
      </c>
      <c r="O54" s="6">
        <v>1011.15336002</v>
      </c>
      <c r="P54" s="6">
        <v>1017.1199600500001</v>
      </c>
      <c r="Q54" s="6">
        <v>1022.9203770099999</v>
      </c>
      <c r="R54" s="6">
        <v>1028.4948269499998</v>
      </c>
      <c r="S54" s="6">
        <v>1033.8527946600002</v>
      </c>
      <c r="T54" s="6">
        <v>1037.9978914599999</v>
      </c>
      <c r="U54" s="6">
        <v>1042.1209597100003</v>
      </c>
      <c r="V54" s="6">
        <v>1045.9049994999998</v>
      </c>
      <c r="W54" s="6">
        <v>1049.4272176799998</v>
      </c>
      <c r="X54" s="6">
        <v>1052.6594240700003</v>
      </c>
      <c r="Y54" s="6">
        <v>1054.86138314</v>
      </c>
      <c r="Z54" s="6">
        <v>1056.5168755700001</v>
      </c>
      <c r="AA54" s="6">
        <v>1058.2173157100001</v>
      </c>
      <c r="AB54" s="6">
        <v>1060.1446840200001</v>
      </c>
      <c r="AC54" s="6">
        <v>1062.2059979400001</v>
      </c>
      <c r="AD54" s="6">
        <v>1064.0398559300002</v>
      </c>
      <c r="AE54" s="6">
        <v>1066.5818393799998</v>
      </c>
      <c r="AF54" s="6">
        <v>1069.8616335900001</v>
      </c>
      <c r="AG54" s="6">
        <v>1074.0746383599999</v>
      </c>
      <c r="AH54" s="7">
        <v>1078.9771585299998</v>
      </c>
    </row>
    <row r="55" spans="1:34" x14ac:dyDescent="0.25">
      <c r="A55" s="2" t="s">
        <v>98</v>
      </c>
      <c r="B55" s="2" t="s">
        <v>193</v>
      </c>
      <c r="C55" s="2" t="s">
        <v>99</v>
      </c>
      <c r="D55" s="5">
        <v>2834.3187640800002</v>
      </c>
      <c r="E55" s="6">
        <v>2846.1767157599998</v>
      </c>
      <c r="F55" s="6">
        <v>2844.7218832100007</v>
      </c>
      <c r="G55" s="6">
        <v>2836.9565850700005</v>
      </c>
      <c r="H55" s="6">
        <v>2824.7176357300004</v>
      </c>
      <c r="I55" s="6">
        <v>2810.7929356899999</v>
      </c>
      <c r="J55" s="6">
        <v>2796.1857400499998</v>
      </c>
      <c r="K55" s="6">
        <v>2776.3240171099992</v>
      </c>
      <c r="L55" s="6">
        <v>2754.3767074699999</v>
      </c>
      <c r="M55" s="6">
        <v>2730.6135744000003</v>
      </c>
      <c r="N55" s="6">
        <v>2705.9401386200002</v>
      </c>
      <c r="O55" s="6">
        <v>2676.7969629200002</v>
      </c>
      <c r="P55" s="6">
        <v>2647.1278405100002</v>
      </c>
      <c r="Q55" s="6">
        <v>2616.01181034</v>
      </c>
      <c r="R55" s="6">
        <v>2584.3326884400003</v>
      </c>
      <c r="S55" s="6">
        <v>2552.2330392499998</v>
      </c>
      <c r="T55" s="6">
        <v>2520.08476789</v>
      </c>
      <c r="U55" s="6">
        <v>2487.8896635200008</v>
      </c>
      <c r="V55" s="6">
        <v>2454.1125311000005</v>
      </c>
      <c r="W55" s="6">
        <v>2420.0352866499993</v>
      </c>
      <c r="X55" s="6">
        <v>2384.3537499999998</v>
      </c>
      <c r="Y55" s="6">
        <v>2349.6999785099997</v>
      </c>
      <c r="Z55" s="6">
        <v>2313.1789115199999</v>
      </c>
      <c r="AA55" s="6">
        <v>2276.1696453399995</v>
      </c>
      <c r="AB55" s="6">
        <v>2239.7267736900003</v>
      </c>
      <c r="AC55" s="6">
        <v>2203.4686630400001</v>
      </c>
      <c r="AD55" s="6">
        <v>2169.0103232300003</v>
      </c>
      <c r="AE55" s="6">
        <v>2135.8417140900001</v>
      </c>
      <c r="AF55" s="6">
        <v>2103.98125334</v>
      </c>
      <c r="AG55" s="6">
        <v>2074.4183670000002</v>
      </c>
      <c r="AH55" s="7">
        <v>2046.6808437699997</v>
      </c>
    </row>
    <row r="56" spans="1:34" x14ac:dyDescent="0.25">
      <c r="A56" s="2" t="s">
        <v>100</v>
      </c>
      <c r="B56" s="2" t="s">
        <v>193</v>
      </c>
      <c r="C56" s="2" t="s">
        <v>101</v>
      </c>
      <c r="D56" s="5">
        <v>914.28235890999997</v>
      </c>
      <c r="E56" s="6">
        <v>919.26733594999985</v>
      </c>
      <c r="F56" s="6">
        <v>915.21802189999994</v>
      </c>
      <c r="G56" s="6">
        <v>909.46378447000006</v>
      </c>
      <c r="H56" s="6">
        <v>902.36128071000007</v>
      </c>
      <c r="I56" s="6">
        <v>895.08635288999994</v>
      </c>
      <c r="J56" s="6">
        <v>887.81478904245012</v>
      </c>
      <c r="K56" s="6">
        <v>878.50023308547998</v>
      </c>
      <c r="L56" s="6">
        <v>868.44975276827779</v>
      </c>
      <c r="M56" s="6">
        <v>857.77968274424484</v>
      </c>
      <c r="N56" s="6">
        <v>846.9105776387529</v>
      </c>
      <c r="O56" s="6">
        <v>835.91175352864127</v>
      </c>
      <c r="P56" s="6">
        <v>824.68698431551627</v>
      </c>
      <c r="Q56" s="6">
        <v>812.895547354977</v>
      </c>
      <c r="R56" s="6">
        <v>800.92194105497185</v>
      </c>
      <c r="S56" s="6">
        <v>788.48657880495387</v>
      </c>
      <c r="T56" s="6">
        <v>776.80657198163976</v>
      </c>
      <c r="U56" s="6">
        <v>765.19060443054889</v>
      </c>
      <c r="V56" s="6">
        <v>752.92688073018314</v>
      </c>
      <c r="W56" s="6">
        <v>740.101240130061</v>
      </c>
      <c r="X56" s="6">
        <v>726.15635291002025</v>
      </c>
      <c r="Y56" s="6">
        <v>713.41483836000668</v>
      </c>
      <c r="Z56" s="6">
        <v>699.85456556000213</v>
      </c>
      <c r="AA56" s="6">
        <v>685.89517832000058</v>
      </c>
      <c r="AB56" s="6">
        <v>671.74650592000023</v>
      </c>
      <c r="AC56" s="6">
        <v>657.45165795000003</v>
      </c>
      <c r="AD56" s="6">
        <v>644.21658104000005</v>
      </c>
      <c r="AE56" s="6">
        <v>631.27783449999993</v>
      </c>
      <c r="AF56" s="6">
        <v>618.66008382999996</v>
      </c>
      <c r="AG56" s="6">
        <v>606.95826153000007</v>
      </c>
      <c r="AH56" s="7">
        <v>595.78619239000011</v>
      </c>
    </row>
    <row r="57" spans="1:34" x14ac:dyDescent="0.25">
      <c r="A57" s="2" t="s">
        <v>102</v>
      </c>
      <c r="B57" s="2" t="s">
        <v>193</v>
      </c>
      <c r="C57" s="2" t="s">
        <v>103</v>
      </c>
      <c r="D57" s="5">
        <v>3169.6738653600005</v>
      </c>
      <c r="E57" s="6">
        <v>3144.9829829800001</v>
      </c>
      <c r="F57" s="6">
        <v>3125.7043731099993</v>
      </c>
      <c r="G57" s="6">
        <v>3102.59359189</v>
      </c>
      <c r="H57" s="6">
        <v>3077.2465123600009</v>
      </c>
      <c r="I57" s="6">
        <v>3052.05096254</v>
      </c>
      <c r="J57" s="6">
        <v>3026.1403508100002</v>
      </c>
      <c r="K57" s="6">
        <v>2996.0136334399999</v>
      </c>
      <c r="L57" s="6">
        <v>2964.5990596900001</v>
      </c>
      <c r="M57" s="6">
        <v>2932.2301546799999</v>
      </c>
      <c r="N57" s="6">
        <v>2899.7258810400003</v>
      </c>
      <c r="O57" s="6">
        <v>2868.7064997999996</v>
      </c>
      <c r="P57" s="6">
        <v>2837.0720507999999</v>
      </c>
      <c r="Q57" s="6">
        <v>2804.2708268599995</v>
      </c>
      <c r="R57" s="6">
        <v>2770.9935992599999</v>
      </c>
      <c r="S57" s="6">
        <v>2736.9364067499992</v>
      </c>
      <c r="T57" s="6">
        <v>2704.34174841</v>
      </c>
      <c r="U57" s="6">
        <v>2671.2296778199998</v>
      </c>
      <c r="V57" s="6">
        <v>2636.1248536399999</v>
      </c>
      <c r="W57" s="6">
        <v>2599.6838382199999</v>
      </c>
      <c r="X57" s="6">
        <v>2561.0342585600006</v>
      </c>
      <c r="Y57" s="6">
        <v>2524.5836562000004</v>
      </c>
      <c r="Z57" s="6">
        <v>2485.2540645100007</v>
      </c>
      <c r="AA57" s="6">
        <v>2444.2173880100004</v>
      </c>
      <c r="AB57" s="6">
        <v>2402.3466229899996</v>
      </c>
      <c r="AC57" s="6">
        <v>2359.8408414499995</v>
      </c>
      <c r="AD57" s="6">
        <v>2320.1806746400007</v>
      </c>
      <c r="AE57" s="6">
        <v>2281.1322818799999</v>
      </c>
      <c r="AF57" s="6">
        <v>2242.7468740799995</v>
      </c>
      <c r="AG57" s="6">
        <v>2206.3234980100001</v>
      </c>
      <c r="AH57" s="7">
        <v>2171.25578881</v>
      </c>
    </row>
    <row r="58" spans="1:34" x14ac:dyDescent="0.25">
      <c r="A58" s="2" t="s">
        <v>110</v>
      </c>
      <c r="B58" s="2" t="s">
        <v>193</v>
      </c>
      <c r="C58" s="2" t="s">
        <v>111</v>
      </c>
      <c r="D58" s="5">
        <v>1421.1181319199998</v>
      </c>
      <c r="E58" s="6">
        <v>1458.31922162</v>
      </c>
      <c r="F58" s="6">
        <v>1478.22003769</v>
      </c>
      <c r="G58" s="6">
        <v>1495.4675413700002</v>
      </c>
      <c r="H58" s="6">
        <v>1510.6422004999999</v>
      </c>
      <c r="I58" s="6">
        <v>1525.0648094599999</v>
      </c>
      <c r="J58" s="6">
        <v>1537.8705012400001</v>
      </c>
      <c r="K58" s="6">
        <v>1547.3173510499998</v>
      </c>
      <c r="L58" s="6">
        <v>1555.1221509300001</v>
      </c>
      <c r="M58" s="6">
        <v>1561.4736969563201</v>
      </c>
      <c r="N58" s="6">
        <v>1566.6878202561898</v>
      </c>
      <c r="O58" s="6">
        <v>1571.0145363476904</v>
      </c>
      <c r="P58" s="6">
        <v>1574.3443554527751</v>
      </c>
      <c r="Q58" s="6">
        <v>1576.2338396995265</v>
      </c>
      <c r="R58" s="6">
        <v>1577.2131460330784</v>
      </c>
      <c r="S58" s="6">
        <v>1577.3676775954143</v>
      </c>
      <c r="T58" s="6">
        <v>1576.8120295955189</v>
      </c>
      <c r="U58" s="6">
        <v>1575.7614205919995</v>
      </c>
      <c r="V58" s="6">
        <v>1573.2223676707224</v>
      </c>
      <c r="W58" s="6">
        <v>1570.2207076902594</v>
      </c>
      <c r="X58" s="6">
        <v>1565.8577894200923</v>
      </c>
      <c r="Y58" s="6">
        <v>1561.4346852600333</v>
      </c>
      <c r="Z58" s="6">
        <v>1555.2065088600118</v>
      </c>
      <c r="AA58" s="6">
        <v>1547.9997969500043</v>
      </c>
      <c r="AB58" s="6">
        <v>1540.4372069800015</v>
      </c>
      <c r="AC58" s="6">
        <v>1532.3115931600009</v>
      </c>
      <c r="AD58" s="6">
        <v>1524.4579117500002</v>
      </c>
      <c r="AE58" s="6">
        <v>1516.7284672800001</v>
      </c>
      <c r="AF58" s="6">
        <v>1509.0002556300001</v>
      </c>
      <c r="AG58" s="6">
        <v>1501.8462149099996</v>
      </c>
      <c r="AH58" s="7">
        <v>1494.88696914</v>
      </c>
    </row>
    <row r="59" spans="1:34" x14ac:dyDescent="0.25">
      <c r="A59" s="2" t="s">
        <v>116</v>
      </c>
      <c r="B59" s="2" t="s">
        <v>193</v>
      </c>
      <c r="C59" s="2" t="s">
        <v>117</v>
      </c>
      <c r="D59" s="5">
        <v>2211.23979758</v>
      </c>
      <c r="E59" s="6">
        <v>2234.1929169100008</v>
      </c>
      <c r="F59" s="6">
        <v>2242.6561097100007</v>
      </c>
      <c r="G59" s="6">
        <v>2248.3816002100002</v>
      </c>
      <c r="H59" s="6">
        <v>2252.7962200799998</v>
      </c>
      <c r="I59" s="6">
        <v>2257.4162929499998</v>
      </c>
      <c r="J59" s="6">
        <v>2259.1381458200003</v>
      </c>
      <c r="K59" s="6">
        <v>2256.5281040399996</v>
      </c>
      <c r="L59" s="6">
        <v>2251.8546765999999</v>
      </c>
      <c r="M59" s="6">
        <v>2245.3497608500002</v>
      </c>
      <c r="N59" s="6">
        <v>2237.4850575399996</v>
      </c>
      <c r="O59" s="6">
        <v>2226.56458011</v>
      </c>
      <c r="P59" s="6">
        <v>2214.4965863800003</v>
      </c>
      <c r="Q59" s="6">
        <v>2200.7786460400002</v>
      </c>
      <c r="R59" s="6">
        <v>2186.0285958899999</v>
      </c>
      <c r="S59" s="6">
        <v>2170.16499449</v>
      </c>
      <c r="T59" s="6">
        <v>2154.3567712499994</v>
      </c>
      <c r="U59" s="6">
        <v>2137.5311431999999</v>
      </c>
      <c r="V59" s="6">
        <v>2118.5868267399992</v>
      </c>
      <c r="W59" s="6">
        <v>2098.2603866399995</v>
      </c>
      <c r="X59" s="6">
        <v>2076.1460965499996</v>
      </c>
      <c r="Y59" s="6">
        <v>2054.97199305</v>
      </c>
      <c r="Z59" s="6">
        <v>2031.8701956400002</v>
      </c>
      <c r="AA59" s="6">
        <v>2007.7238858699998</v>
      </c>
      <c r="AB59" s="6">
        <v>1983.4157330399999</v>
      </c>
      <c r="AC59" s="6">
        <v>1958.9990944100005</v>
      </c>
      <c r="AD59" s="6">
        <v>1936.5113225699997</v>
      </c>
      <c r="AE59" s="6">
        <v>1914.9445506900004</v>
      </c>
      <c r="AF59" s="6">
        <v>1894.03503772</v>
      </c>
      <c r="AG59" s="6">
        <v>1874.6555176000002</v>
      </c>
      <c r="AH59" s="7">
        <v>1856.2334444399996</v>
      </c>
    </row>
    <row r="60" spans="1:34" x14ac:dyDescent="0.25">
      <c r="A60" s="2" t="s">
        <v>118</v>
      </c>
      <c r="B60" s="2" t="s">
        <v>193</v>
      </c>
      <c r="C60" s="2" t="s">
        <v>119</v>
      </c>
      <c r="D60" s="5">
        <v>7264.6067552500008</v>
      </c>
      <c r="E60" s="6">
        <v>7191.9881811099995</v>
      </c>
      <c r="F60" s="6">
        <v>7185.9082575500006</v>
      </c>
      <c r="G60" s="6">
        <v>7173.2272538799998</v>
      </c>
      <c r="H60" s="6">
        <v>7157.117714160001</v>
      </c>
      <c r="I60" s="6">
        <v>7140.6191913099992</v>
      </c>
      <c r="J60" s="6">
        <v>7121.8182742400004</v>
      </c>
      <c r="K60" s="6">
        <v>7090.7067402700013</v>
      </c>
      <c r="L60" s="6">
        <v>7051.74965092</v>
      </c>
      <c r="M60" s="6">
        <v>7006.4668350600004</v>
      </c>
      <c r="N60" s="6">
        <v>6956.4317416500016</v>
      </c>
      <c r="O60" s="6">
        <v>6907.710523759999</v>
      </c>
      <c r="P60" s="6">
        <v>6853.143972150001</v>
      </c>
      <c r="Q60" s="6">
        <v>6791.03647103</v>
      </c>
      <c r="R60" s="6">
        <v>6723.6487013900005</v>
      </c>
      <c r="S60" s="6">
        <v>6650.9613298100003</v>
      </c>
      <c r="T60" s="6">
        <v>6579.4141219699986</v>
      </c>
      <c r="U60" s="6">
        <v>6502.4156179300007</v>
      </c>
      <c r="V60" s="6">
        <v>6417.3318872299997</v>
      </c>
      <c r="W60" s="6">
        <v>6326.5536864400001</v>
      </c>
      <c r="X60" s="6">
        <v>6229.1995303900003</v>
      </c>
      <c r="Y60" s="6">
        <v>6136.8305320099998</v>
      </c>
      <c r="Z60" s="6">
        <v>6036.75280957</v>
      </c>
      <c r="AA60" s="6">
        <v>5931.0936004100004</v>
      </c>
      <c r="AB60" s="6">
        <v>5822.8274394000009</v>
      </c>
      <c r="AC60" s="6">
        <v>5712.8658378300006</v>
      </c>
      <c r="AD60" s="6">
        <v>5609.8912184299988</v>
      </c>
      <c r="AE60" s="6">
        <v>5507.8039317700013</v>
      </c>
      <c r="AF60" s="6">
        <v>5406.3094163199994</v>
      </c>
      <c r="AG60" s="6">
        <v>5308.1054602999993</v>
      </c>
      <c r="AH60" s="7">
        <v>5212.2751485500003</v>
      </c>
    </row>
    <row r="61" spans="1:34" x14ac:dyDescent="0.25">
      <c r="A61" s="2" t="s">
        <v>124</v>
      </c>
      <c r="B61" s="2" t="s">
        <v>193</v>
      </c>
      <c r="C61" s="2" t="s">
        <v>125</v>
      </c>
      <c r="D61" s="5">
        <v>23802.296794000002</v>
      </c>
      <c r="E61" s="6">
        <v>24604.548292619998</v>
      </c>
      <c r="F61" s="6">
        <v>25331.02199614</v>
      </c>
      <c r="G61" s="6">
        <v>25991.845280759993</v>
      </c>
      <c r="H61" s="6">
        <v>26600.327174080005</v>
      </c>
      <c r="I61" s="6">
        <v>27286.075995280004</v>
      </c>
      <c r="J61" s="6">
        <v>27888.523774060002</v>
      </c>
      <c r="K61" s="6">
        <v>28303.698917130005</v>
      </c>
      <c r="L61" s="6">
        <v>28707.179469940002</v>
      </c>
      <c r="M61" s="6">
        <v>29086.697148849998</v>
      </c>
      <c r="N61" s="6">
        <v>29449.177610180002</v>
      </c>
      <c r="O61" s="6">
        <v>29832.806967180004</v>
      </c>
      <c r="P61" s="6">
        <v>30213.21266632</v>
      </c>
      <c r="Q61" s="6">
        <v>30568.676545229999</v>
      </c>
      <c r="R61" s="6">
        <v>30927.353802070003</v>
      </c>
      <c r="S61" s="6">
        <v>31265.766541450001</v>
      </c>
      <c r="T61" s="6">
        <v>31561.843245199998</v>
      </c>
      <c r="U61" s="6">
        <v>31921.622348710003</v>
      </c>
      <c r="V61" s="6">
        <v>32247.129756119994</v>
      </c>
      <c r="W61" s="6">
        <v>32578.798471399998</v>
      </c>
      <c r="X61" s="6">
        <v>32858.23813998</v>
      </c>
      <c r="Y61" s="6">
        <v>33082.703138050005</v>
      </c>
      <c r="Z61" s="6">
        <v>33252.241479189994</v>
      </c>
      <c r="AA61" s="6">
        <v>33422.499803139995</v>
      </c>
      <c r="AB61" s="6">
        <v>33594.13913756</v>
      </c>
      <c r="AC61" s="6">
        <v>33734.659844499998</v>
      </c>
      <c r="AD61" s="6">
        <v>33835.71500335999</v>
      </c>
      <c r="AE61" s="6">
        <v>33952.578031489997</v>
      </c>
      <c r="AF61" s="6">
        <v>34084.252017840008</v>
      </c>
      <c r="AG61" s="6">
        <v>34274.03371535</v>
      </c>
      <c r="AH61" s="7">
        <v>34478.625464509998</v>
      </c>
    </row>
    <row r="62" spans="1:34" x14ac:dyDescent="0.25">
      <c r="A62" s="2" t="s">
        <v>126</v>
      </c>
      <c r="B62" s="2" t="s">
        <v>193</v>
      </c>
      <c r="C62" s="2" t="s">
        <v>127</v>
      </c>
      <c r="D62" s="5">
        <v>602.66282310999986</v>
      </c>
      <c r="E62" s="6">
        <v>614.92098418000012</v>
      </c>
      <c r="F62" s="6">
        <v>618.59670168000002</v>
      </c>
      <c r="G62" s="6">
        <v>621.27920093000012</v>
      </c>
      <c r="H62" s="6">
        <v>623.09079239999994</v>
      </c>
      <c r="I62" s="6">
        <v>625.09535904999996</v>
      </c>
      <c r="J62" s="6">
        <v>626.20984005000014</v>
      </c>
      <c r="K62" s="6">
        <v>625.67848495999988</v>
      </c>
      <c r="L62" s="6">
        <v>624.71999251999989</v>
      </c>
      <c r="M62" s="6">
        <v>623.19725664999999</v>
      </c>
      <c r="N62" s="6">
        <v>621.43861834999996</v>
      </c>
      <c r="O62" s="6">
        <v>618.18506607999996</v>
      </c>
      <c r="P62" s="6">
        <v>614.62640284999986</v>
      </c>
      <c r="Q62" s="6">
        <v>610.69527677000008</v>
      </c>
      <c r="R62" s="6">
        <v>606.52430139999979</v>
      </c>
      <c r="S62" s="6">
        <v>602.04429273000005</v>
      </c>
      <c r="T62" s="6">
        <v>597.22945317000006</v>
      </c>
      <c r="U62" s="6">
        <v>592.40858495999998</v>
      </c>
      <c r="V62" s="6">
        <v>587.22096258999989</v>
      </c>
      <c r="W62" s="6">
        <v>581.8245746099999</v>
      </c>
      <c r="X62" s="6">
        <v>575.9881154499999</v>
      </c>
      <c r="Y62" s="6">
        <v>570.1198392199999</v>
      </c>
      <c r="Z62" s="6">
        <v>563.91349366999987</v>
      </c>
      <c r="AA62" s="6">
        <v>557.6579620199999</v>
      </c>
      <c r="AB62" s="6">
        <v>551.44615809999993</v>
      </c>
      <c r="AC62" s="6">
        <v>545.3300281999999</v>
      </c>
      <c r="AD62" s="6">
        <v>539.24283288000004</v>
      </c>
      <c r="AE62" s="6">
        <v>533.63943975000007</v>
      </c>
      <c r="AF62" s="6">
        <v>528.54014007000001</v>
      </c>
      <c r="AG62" s="6">
        <v>524.23626240999988</v>
      </c>
      <c r="AH62" s="7">
        <v>520.43968889999996</v>
      </c>
    </row>
    <row r="63" spans="1:34" x14ac:dyDescent="0.25">
      <c r="A63" s="2" t="s">
        <v>132</v>
      </c>
      <c r="B63" s="2" t="s">
        <v>193</v>
      </c>
      <c r="C63" s="2" t="s">
        <v>133</v>
      </c>
      <c r="D63" s="5">
        <v>1765.0106519800001</v>
      </c>
      <c r="E63" s="6">
        <v>1776.3718671899999</v>
      </c>
      <c r="F63" s="6">
        <v>1775.8776209500002</v>
      </c>
      <c r="G63" s="6">
        <v>1772.3206972800003</v>
      </c>
      <c r="H63" s="6">
        <v>1766.7672522099999</v>
      </c>
      <c r="I63" s="6">
        <v>1760.52481502</v>
      </c>
      <c r="J63" s="6">
        <v>1753.89341124</v>
      </c>
      <c r="K63" s="6">
        <v>1743.9744144799997</v>
      </c>
      <c r="L63" s="6">
        <v>1732.4906402600002</v>
      </c>
      <c r="M63" s="6">
        <v>1719.7923858199997</v>
      </c>
      <c r="N63" s="6">
        <v>1706.51198241</v>
      </c>
      <c r="O63" s="6">
        <v>1693.9517763599999</v>
      </c>
      <c r="P63" s="6">
        <v>1680.8235179400001</v>
      </c>
      <c r="Q63" s="6">
        <v>1666.5632419399999</v>
      </c>
      <c r="R63" s="6">
        <v>1651.8238789500001</v>
      </c>
      <c r="S63" s="6">
        <v>1636.3256458400001</v>
      </c>
      <c r="T63" s="6">
        <v>1621.2912010299997</v>
      </c>
      <c r="U63" s="6">
        <v>1606.0231430200001</v>
      </c>
      <c r="V63" s="6">
        <v>1589.5370137000002</v>
      </c>
      <c r="W63" s="6">
        <v>1572.2594478699998</v>
      </c>
      <c r="X63" s="6">
        <v>1553.3901633200003</v>
      </c>
      <c r="Y63" s="6">
        <v>1535.8120058200002</v>
      </c>
      <c r="Z63" s="6">
        <v>1516.57386982</v>
      </c>
      <c r="AA63" s="6">
        <v>1496.4068346699996</v>
      </c>
      <c r="AB63" s="6">
        <v>1475.9172795200004</v>
      </c>
      <c r="AC63" s="6">
        <v>1455.0290143299997</v>
      </c>
      <c r="AD63" s="6">
        <v>1435.5863768500003</v>
      </c>
      <c r="AE63" s="6">
        <v>1416.4929824800004</v>
      </c>
      <c r="AF63" s="6">
        <v>1397.78102672</v>
      </c>
      <c r="AG63" s="6">
        <v>1380.3375213900003</v>
      </c>
      <c r="AH63" s="7">
        <v>1363.6858457800001</v>
      </c>
    </row>
    <row r="64" spans="1:34" x14ac:dyDescent="0.25">
      <c r="A64" s="2" t="s">
        <v>134</v>
      </c>
      <c r="B64" s="2" t="s">
        <v>193</v>
      </c>
      <c r="C64" s="2" t="s">
        <v>135</v>
      </c>
      <c r="D64" s="5">
        <v>727.03690527000003</v>
      </c>
      <c r="E64" s="6">
        <v>738.65144113999997</v>
      </c>
      <c r="F64" s="6">
        <v>736.87692547999995</v>
      </c>
      <c r="G64" s="6">
        <v>734.09035539999991</v>
      </c>
      <c r="H64" s="6">
        <v>730.50152602000003</v>
      </c>
      <c r="I64" s="6">
        <v>726.83143255999994</v>
      </c>
      <c r="J64" s="6">
        <v>722.02189659999999</v>
      </c>
      <c r="K64" s="6">
        <v>715.84308276000024</v>
      </c>
      <c r="L64" s="6">
        <v>709.47883178000006</v>
      </c>
      <c r="M64" s="6">
        <v>702.97999822999986</v>
      </c>
      <c r="N64" s="6">
        <v>696.43655496000008</v>
      </c>
      <c r="O64" s="6">
        <v>689.05921880999995</v>
      </c>
      <c r="P64" s="6">
        <v>681.95976235000012</v>
      </c>
      <c r="Q64" s="6">
        <v>674.95453222000015</v>
      </c>
      <c r="R64" s="6">
        <v>668.26903571000003</v>
      </c>
      <c r="S64" s="6">
        <v>661.81468153999992</v>
      </c>
      <c r="T64" s="6">
        <v>655.23573171999999</v>
      </c>
      <c r="U64" s="6">
        <v>649.28346624999995</v>
      </c>
      <c r="V64" s="6">
        <v>643.35256317999995</v>
      </c>
      <c r="W64" s="6">
        <v>637.85229020999998</v>
      </c>
      <c r="X64" s="6">
        <v>632.45505677000006</v>
      </c>
      <c r="Y64" s="6">
        <v>626.97141074000012</v>
      </c>
      <c r="Z64" s="6">
        <v>621.20523977000016</v>
      </c>
      <c r="AA64" s="6">
        <v>615.74142030999997</v>
      </c>
      <c r="AB64" s="6">
        <v>610.80598804999988</v>
      </c>
      <c r="AC64" s="6">
        <v>606.14476476999994</v>
      </c>
      <c r="AD64" s="6">
        <v>601.69311960999983</v>
      </c>
      <c r="AE64" s="6">
        <v>597.87921367999991</v>
      </c>
      <c r="AF64" s="6">
        <v>594.73533226000006</v>
      </c>
      <c r="AG64" s="6">
        <v>592.57417177000002</v>
      </c>
      <c r="AH64" s="7">
        <v>591.14761901000008</v>
      </c>
    </row>
    <row r="65" spans="1:34" x14ac:dyDescent="0.25">
      <c r="A65" s="2" t="s">
        <v>136</v>
      </c>
      <c r="B65" s="2" t="s">
        <v>193</v>
      </c>
      <c r="C65" s="2" t="s">
        <v>137</v>
      </c>
      <c r="D65" s="5">
        <v>516.25391689000003</v>
      </c>
      <c r="E65" s="6">
        <v>524.58540613000014</v>
      </c>
      <c r="F65" s="6">
        <v>526.81326517000002</v>
      </c>
      <c r="G65" s="6">
        <v>528.63547398000003</v>
      </c>
      <c r="H65" s="6">
        <v>530.17071240999996</v>
      </c>
      <c r="I65" s="6">
        <v>531.85952705</v>
      </c>
      <c r="J65" s="6">
        <v>532.93480599999998</v>
      </c>
      <c r="K65" s="6">
        <v>533.16016782999986</v>
      </c>
      <c r="L65" s="6">
        <v>533.18664604000003</v>
      </c>
      <c r="M65" s="6">
        <v>532.93301802999997</v>
      </c>
      <c r="N65" s="6">
        <v>532.48577075999992</v>
      </c>
      <c r="O65" s="6">
        <v>531.44273750000002</v>
      </c>
      <c r="P65" s="6">
        <v>530.20329365999999</v>
      </c>
      <c r="Q65" s="6">
        <v>528.66171483000005</v>
      </c>
      <c r="R65" s="6">
        <v>526.87671080999996</v>
      </c>
      <c r="S65" s="6">
        <v>524.8682726400001</v>
      </c>
      <c r="T65" s="6">
        <v>522.38789403999999</v>
      </c>
      <c r="U65" s="6">
        <v>519.72388622000005</v>
      </c>
      <c r="V65" s="6">
        <v>516.79051463999997</v>
      </c>
      <c r="W65" s="6">
        <v>513.72298120000005</v>
      </c>
      <c r="X65" s="6">
        <v>510.45241185999993</v>
      </c>
      <c r="Y65" s="6">
        <v>506.99305744000003</v>
      </c>
      <c r="Z65" s="6">
        <v>503.11337454999989</v>
      </c>
      <c r="AA65" s="6">
        <v>499.11008692999997</v>
      </c>
      <c r="AB65" s="6">
        <v>495.16955594999996</v>
      </c>
      <c r="AC65" s="6">
        <v>491.28335530000004</v>
      </c>
      <c r="AD65" s="6">
        <v>487.56656918999994</v>
      </c>
      <c r="AE65" s="6">
        <v>484.15260369000003</v>
      </c>
      <c r="AF65" s="6">
        <v>481.0484056900001</v>
      </c>
      <c r="AG65" s="6">
        <v>478.3669936</v>
      </c>
      <c r="AH65" s="7">
        <v>476.03553805999996</v>
      </c>
    </row>
    <row r="66" spans="1:34" x14ac:dyDescent="0.25">
      <c r="A66" s="2" t="s">
        <v>140</v>
      </c>
      <c r="B66" s="2" t="s">
        <v>193</v>
      </c>
      <c r="C66" s="2" t="s">
        <v>141</v>
      </c>
      <c r="D66" s="5">
        <v>5506.3321033199991</v>
      </c>
      <c r="E66" s="6">
        <v>5479.9297072300005</v>
      </c>
      <c r="F66" s="6">
        <v>5467.9476278599996</v>
      </c>
      <c r="G66" s="6">
        <v>5451.8825120499996</v>
      </c>
      <c r="H66" s="6">
        <v>5434.0683580800023</v>
      </c>
      <c r="I66" s="6">
        <v>5418.1496965999995</v>
      </c>
      <c r="J66" s="6">
        <v>5392.5252523099989</v>
      </c>
      <c r="K66" s="6">
        <v>5357.3858205499992</v>
      </c>
      <c r="L66" s="6">
        <v>5318.3019565299992</v>
      </c>
      <c r="M66" s="6">
        <v>5275.7897996300007</v>
      </c>
      <c r="N66" s="6">
        <v>5230.823057749999</v>
      </c>
      <c r="O66" s="6">
        <v>5172.2881926699993</v>
      </c>
      <c r="P66" s="6">
        <v>5112.4881674399994</v>
      </c>
      <c r="Q66" s="6">
        <v>5050.6168723500014</v>
      </c>
      <c r="R66" s="6">
        <v>4988.2395556000001</v>
      </c>
      <c r="S66" s="6">
        <v>4924.5904235899989</v>
      </c>
      <c r="T66" s="6">
        <v>4860.8158481800001</v>
      </c>
      <c r="U66" s="6">
        <v>4796.3780200700003</v>
      </c>
      <c r="V66" s="6">
        <v>4728.6029874100004</v>
      </c>
      <c r="W66" s="6">
        <v>4659.3062165199999</v>
      </c>
      <c r="X66" s="6">
        <v>4586.9711097600011</v>
      </c>
      <c r="Y66" s="6">
        <v>4516.6707899999992</v>
      </c>
      <c r="Z66" s="6">
        <v>4442.6595857900002</v>
      </c>
      <c r="AA66" s="6">
        <v>4366.8996750800006</v>
      </c>
      <c r="AB66" s="6">
        <v>4291.2699660699991</v>
      </c>
      <c r="AC66" s="6">
        <v>4215.5599297599992</v>
      </c>
      <c r="AD66" s="6">
        <v>4143.8358592699997</v>
      </c>
      <c r="AE66" s="6">
        <v>4074.3325574400001</v>
      </c>
      <c r="AF66" s="6">
        <v>4006.7988293100007</v>
      </c>
      <c r="AG66" s="6">
        <v>3943.4156340199997</v>
      </c>
      <c r="AH66" s="7">
        <v>3882.86234285</v>
      </c>
    </row>
    <row r="67" spans="1:34" x14ac:dyDescent="0.25">
      <c r="A67" s="2" t="s">
        <v>146</v>
      </c>
      <c r="B67" s="2" t="s">
        <v>193</v>
      </c>
      <c r="C67" s="2" t="s">
        <v>147</v>
      </c>
      <c r="D67" s="5">
        <v>5407.0598266799998</v>
      </c>
      <c r="E67" s="6">
        <v>5451.4514909900008</v>
      </c>
      <c r="F67" s="6">
        <v>5503.6775220300015</v>
      </c>
      <c r="G67" s="6">
        <v>5547.7977869699989</v>
      </c>
      <c r="H67" s="6">
        <v>5587.620799809999</v>
      </c>
      <c r="I67" s="6">
        <v>5626.3849712299998</v>
      </c>
      <c r="J67" s="6">
        <v>5661.1757925599995</v>
      </c>
      <c r="K67" s="6">
        <v>5684.475717549999</v>
      </c>
      <c r="L67" s="6">
        <v>5702.2479697900017</v>
      </c>
      <c r="M67" s="6">
        <v>5715.880727480002</v>
      </c>
      <c r="N67" s="6">
        <v>5726.1742413699994</v>
      </c>
      <c r="O67" s="6">
        <v>5727.2681308300007</v>
      </c>
      <c r="P67" s="6">
        <v>5725.1106010985413</v>
      </c>
      <c r="Q67" s="6">
        <v>5718.0291346384793</v>
      </c>
      <c r="R67" s="6">
        <v>5707.923962278006</v>
      </c>
      <c r="S67" s="6">
        <v>5694.3098779929387</v>
      </c>
      <c r="T67" s="6">
        <v>5679.5020158566804</v>
      </c>
      <c r="U67" s="6">
        <v>5661.9171119121656</v>
      </c>
      <c r="V67" s="6">
        <v>5638.8009682973479</v>
      </c>
      <c r="W67" s="6">
        <v>5612.2345297824186</v>
      </c>
      <c r="X67" s="6">
        <v>5580.4426133507914</v>
      </c>
      <c r="Y67" s="6">
        <v>5549.6588299702607</v>
      </c>
      <c r="Z67" s="6">
        <v>5512.8110387300849</v>
      </c>
      <c r="AA67" s="6">
        <v>5472.1801325000279</v>
      </c>
      <c r="AB67" s="6">
        <v>5429.9935133700083</v>
      </c>
      <c r="AC67" s="6">
        <v>5386.1093218500009</v>
      </c>
      <c r="AD67" s="6">
        <v>5345.0567906700007</v>
      </c>
      <c r="AE67" s="6">
        <v>5305.042351619999</v>
      </c>
      <c r="AF67" s="6">
        <v>5265.6537773200007</v>
      </c>
      <c r="AG67" s="6">
        <v>5229.1744894499989</v>
      </c>
      <c r="AH67" s="7">
        <v>5194.10234597</v>
      </c>
    </row>
    <row r="68" spans="1:34" x14ac:dyDescent="0.25">
      <c r="A68" s="2" t="s">
        <v>148</v>
      </c>
      <c r="B68" s="2" t="s">
        <v>193</v>
      </c>
      <c r="C68" s="2" t="s">
        <v>149</v>
      </c>
      <c r="D68" s="5">
        <v>20706.483480750001</v>
      </c>
      <c r="E68" s="6">
        <v>20777.917668620001</v>
      </c>
      <c r="F68" s="6">
        <v>20958.798739169997</v>
      </c>
      <c r="G68" s="6">
        <v>21128.47176506</v>
      </c>
      <c r="H68" s="6">
        <v>21297.822267629999</v>
      </c>
      <c r="I68" s="6">
        <v>21480.730620709997</v>
      </c>
      <c r="J68" s="6">
        <v>21647.777110040002</v>
      </c>
      <c r="K68" s="6">
        <v>21781.828128550005</v>
      </c>
      <c r="L68" s="6">
        <v>21903.432730050001</v>
      </c>
      <c r="M68" s="6">
        <v>22014.145258089997</v>
      </c>
      <c r="N68" s="6">
        <v>22116.912856220002</v>
      </c>
      <c r="O68" s="6">
        <v>22242.85462763</v>
      </c>
      <c r="P68" s="6">
        <v>22361.284471899999</v>
      </c>
      <c r="Q68" s="6">
        <v>22464.599160420003</v>
      </c>
      <c r="R68" s="6">
        <v>22557.711700020001</v>
      </c>
      <c r="S68" s="6">
        <v>22639.07869776</v>
      </c>
      <c r="T68" s="6">
        <v>22711.871066829997</v>
      </c>
      <c r="U68" s="6">
        <v>22774.833629289998</v>
      </c>
      <c r="V68" s="6">
        <v>22817.01520469</v>
      </c>
      <c r="W68" s="6">
        <v>22844.630178349995</v>
      </c>
      <c r="X68" s="6">
        <v>22854.025465360002</v>
      </c>
      <c r="Y68" s="6">
        <v>22859.629258170004</v>
      </c>
      <c r="Z68" s="6">
        <v>22842.836452620006</v>
      </c>
      <c r="AA68" s="6">
        <v>22811.394671669997</v>
      </c>
      <c r="AB68" s="6">
        <v>22773.282665899998</v>
      </c>
      <c r="AC68" s="6">
        <v>22727.921230299999</v>
      </c>
      <c r="AD68" s="6">
        <v>22687.784229799992</v>
      </c>
      <c r="AE68" s="6">
        <v>22651.118108670005</v>
      </c>
      <c r="AF68" s="6">
        <v>22616.203168830001</v>
      </c>
      <c r="AG68" s="6">
        <v>22589.971973740001</v>
      </c>
      <c r="AH68" s="7">
        <v>22567.072676780004</v>
      </c>
    </row>
    <row r="69" spans="1:34" x14ac:dyDescent="0.25">
      <c r="A69" s="2" t="s">
        <v>158</v>
      </c>
      <c r="B69" s="2" t="s">
        <v>193</v>
      </c>
      <c r="C69" s="2" t="s">
        <v>159</v>
      </c>
      <c r="D69" s="5">
        <v>1556.21594334</v>
      </c>
      <c r="E69" s="6">
        <v>1562.1698502299998</v>
      </c>
      <c r="F69" s="6">
        <v>1556.4884414099997</v>
      </c>
      <c r="G69" s="6">
        <v>1549.97817164</v>
      </c>
      <c r="H69" s="6">
        <v>1543.5084477</v>
      </c>
      <c r="I69" s="6">
        <v>1537.9835140399998</v>
      </c>
      <c r="J69" s="6">
        <v>1533.2191387800003</v>
      </c>
      <c r="K69" s="6">
        <v>1526.83808473</v>
      </c>
      <c r="L69" s="6">
        <v>1520.2421873499993</v>
      </c>
      <c r="M69" s="6">
        <v>1513.6927016500001</v>
      </c>
      <c r="N69" s="6">
        <v>1507.17087502</v>
      </c>
      <c r="O69" s="6">
        <v>1501.5435448400001</v>
      </c>
      <c r="P69" s="6">
        <v>1495.871316</v>
      </c>
      <c r="Q69" s="6">
        <v>1489.5350699700002</v>
      </c>
      <c r="R69" s="6">
        <v>1483.0202900199999</v>
      </c>
      <c r="S69" s="6">
        <v>1475.9366301000005</v>
      </c>
      <c r="T69" s="6">
        <v>1469.1552232700005</v>
      </c>
      <c r="U69" s="6">
        <v>1462.1748830599997</v>
      </c>
      <c r="V69" s="6">
        <v>1454.0745616300003</v>
      </c>
      <c r="W69" s="6">
        <v>1445.43839931</v>
      </c>
      <c r="X69" s="6">
        <v>1435.7109656099999</v>
      </c>
      <c r="Y69" s="6">
        <v>1426.58755415</v>
      </c>
      <c r="Z69" s="6">
        <v>1416.0047214799995</v>
      </c>
      <c r="AA69" s="6">
        <v>1404.4404274400001</v>
      </c>
      <c r="AB69" s="6">
        <v>1392.5416393</v>
      </c>
      <c r="AC69" s="6">
        <v>1380.1754151099999</v>
      </c>
      <c r="AD69" s="6">
        <v>1368.6633036599997</v>
      </c>
      <c r="AE69" s="6">
        <v>1357.4099876300002</v>
      </c>
      <c r="AF69" s="6">
        <v>1346.2632152400001</v>
      </c>
      <c r="AG69" s="6">
        <v>1335.9648159999997</v>
      </c>
      <c r="AH69" s="7">
        <v>1326.0639004100001</v>
      </c>
    </row>
    <row r="70" spans="1:34" x14ac:dyDescent="0.25">
      <c r="A70" s="2" t="s">
        <v>160</v>
      </c>
      <c r="B70" s="2" t="s">
        <v>193</v>
      </c>
      <c r="C70" s="2" t="s">
        <v>161</v>
      </c>
      <c r="D70" s="5">
        <v>1851.58148435</v>
      </c>
      <c r="E70" s="6">
        <v>1936.0460146899998</v>
      </c>
      <c r="F70" s="6">
        <v>1973.3574146600001</v>
      </c>
      <c r="G70" s="6">
        <v>2007.4929388400001</v>
      </c>
      <c r="H70" s="6">
        <v>2039.1818614499998</v>
      </c>
      <c r="I70" s="6">
        <v>2073.0153826766705</v>
      </c>
      <c r="J70" s="6">
        <v>2104.5040496490997</v>
      </c>
      <c r="K70" s="6">
        <v>2128.1825485489649</v>
      </c>
      <c r="L70" s="6">
        <v>2150.581673709979</v>
      </c>
      <c r="M70" s="6">
        <v>2171.5813767473592</v>
      </c>
      <c r="N70" s="6">
        <v>2191.3037324550028</v>
      </c>
      <c r="O70" s="6">
        <v>2210.1743951010139</v>
      </c>
      <c r="P70" s="6">
        <v>2228.3530342931899</v>
      </c>
      <c r="Q70" s="6">
        <v>2244.8045307809284</v>
      </c>
      <c r="R70" s="6">
        <v>2260.9369347102956</v>
      </c>
      <c r="S70" s="6">
        <v>2275.7881817234065</v>
      </c>
      <c r="T70" s="6">
        <v>2290.1877287311277</v>
      </c>
      <c r="U70" s="6">
        <v>2306.4497136503774</v>
      </c>
      <c r="V70" s="6">
        <v>2320.0923386601262</v>
      </c>
      <c r="W70" s="6">
        <v>2333.3427353400421</v>
      </c>
      <c r="X70" s="6">
        <v>2343.496627910014</v>
      </c>
      <c r="Y70" s="6">
        <v>2353.2367111500048</v>
      </c>
      <c r="Z70" s="6">
        <v>2359.7747387000013</v>
      </c>
      <c r="AA70" s="6">
        <v>2365.3574021899999</v>
      </c>
      <c r="AB70" s="6">
        <v>2370.54160933</v>
      </c>
      <c r="AC70" s="6">
        <v>2374.3881037300007</v>
      </c>
      <c r="AD70" s="6">
        <v>2377.7636283299998</v>
      </c>
      <c r="AE70" s="6">
        <v>2381.9465349500001</v>
      </c>
      <c r="AF70" s="6">
        <v>2386.5594541599999</v>
      </c>
      <c r="AG70" s="6">
        <v>2393.7957183900003</v>
      </c>
      <c r="AH70" s="7">
        <v>2401.8793656899998</v>
      </c>
    </row>
    <row r="71" spans="1:34" x14ac:dyDescent="0.25">
      <c r="A71" s="2" t="s">
        <v>164</v>
      </c>
      <c r="B71" s="2" t="s">
        <v>193</v>
      </c>
      <c r="C71" s="2" t="s">
        <v>165</v>
      </c>
      <c r="D71" s="5">
        <v>13590.754233440002</v>
      </c>
      <c r="E71" s="6">
        <v>13518.082667929999</v>
      </c>
      <c r="F71" s="6">
        <v>13566.32548378</v>
      </c>
      <c r="G71" s="6">
        <v>13592.468088239999</v>
      </c>
      <c r="H71" s="6">
        <v>13605.086608669997</v>
      </c>
      <c r="I71" s="6">
        <v>13610.470931149999</v>
      </c>
      <c r="J71" s="6">
        <v>13609.873364509998</v>
      </c>
      <c r="K71" s="6">
        <v>13584.931853959999</v>
      </c>
      <c r="L71" s="6">
        <v>13544.775716329999</v>
      </c>
      <c r="M71" s="6">
        <v>13493.169145160002</v>
      </c>
      <c r="N71" s="6">
        <v>13432.828503389999</v>
      </c>
      <c r="O71" s="6">
        <v>13351.203806469999</v>
      </c>
      <c r="P71" s="6">
        <v>13260.734560060002</v>
      </c>
      <c r="Q71" s="6">
        <v>13158.118261530002</v>
      </c>
      <c r="R71" s="6">
        <v>13047.934084600001</v>
      </c>
      <c r="S71" s="6">
        <v>12930.070975210001</v>
      </c>
      <c r="T71" s="6">
        <v>12812.148526100002</v>
      </c>
      <c r="U71" s="6">
        <v>12686.040811169998</v>
      </c>
      <c r="V71" s="6">
        <v>12546.522204609999</v>
      </c>
      <c r="W71" s="6">
        <v>12399.601197950002</v>
      </c>
      <c r="X71" s="6">
        <v>12242.016733960001</v>
      </c>
      <c r="Y71" s="6">
        <v>12091.098097170003</v>
      </c>
      <c r="Z71" s="6">
        <v>11927.831914859999</v>
      </c>
      <c r="AA71" s="6">
        <v>11756.173180099999</v>
      </c>
      <c r="AB71" s="6">
        <v>11582.156820450004</v>
      </c>
      <c r="AC71" s="6">
        <v>11406.01839338</v>
      </c>
      <c r="AD71" s="6">
        <v>11239.612460050001</v>
      </c>
      <c r="AE71" s="6">
        <v>11076.865747040001</v>
      </c>
      <c r="AF71" s="6">
        <v>10916.32017296</v>
      </c>
      <c r="AG71" s="6">
        <v>10763.22138374</v>
      </c>
      <c r="AH71" s="7">
        <v>10615.093957669998</v>
      </c>
    </row>
    <row r="72" spans="1:34" x14ac:dyDescent="0.25">
      <c r="A72" s="2" t="s">
        <v>168</v>
      </c>
      <c r="B72" s="2" t="s">
        <v>193</v>
      </c>
      <c r="C72" s="2" t="s">
        <v>169</v>
      </c>
      <c r="D72" s="5">
        <v>673.69900206</v>
      </c>
      <c r="E72" s="6">
        <v>682.80245618999993</v>
      </c>
      <c r="F72" s="6">
        <v>685.22340514000018</v>
      </c>
      <c r="G72" s="6">
        <v>686.54293942000004</v>
      </c>
      <c r="H72" s="6">
        <v>687.19387108000001</v>
      </c>
      <c r="I72" s="6">
        <v>688.01889157999994</v>
      </c>
      <c r="J72" s="6">
        <v>690.07757611000011</v>
      </c>
      <c r="K72" s="6">
        <v>690.69933322999987</v>
      </c>
      <c r="L72" s="6">
        <v>690.72448407000013</v>
      </c>
      <c r="M72" s="6">
        <v>690.29174852999995</v>
      </c>
      <c r="N72" s="6">
        <v>689.58983808000005</v>
      </c>
      <c r="O72" s="6">
        <v>689.95905989999994</v>
      </c>
      <c r="P72" s="6">
        <v>689.95883291999985</v>
      </c>
      <c r="Q72" s="6">
        <v>689.26807959000007</v>
      </c>
      <c r="R72" s="6">
        <v>688.20432740999991</v>
      </c>
      <c r="S72" s="6">
        <v>686.73724439</v>
      </c>
      <c r="T72" s="6">
        <v>685.65804093999998</v>
      </c>
      <c r="U72" s="6">
        <v>684.45127266999998</v>
      </c>
      <c r="V72" s="6">
        <v>682.39921145000005</v>
      </c>
      <c r="W72" s="6">
        <v>680.00755326000001</v>
      </c>
      <c r="X72" s="6">
        <v>676.92699856999991</v>
      </c>
      <c r="Y72" s="6">
        <v>674.31189231999997</v>
      </c>
      <c r="Z72" s="6">
        <v>670.62586461999979</v>
      </c>
      <c r="AA72" s="6">
        <v>666.24063329000001</v>
      </c>
      <c r="AB72" s="6">
        <v>661.45733482999992</v>
      </c>
      <c r="AC72" s="6">
        <v>656.21789225999999</v>
      </c>
      <c r="AD72" s="6">
        <v>651.41104682999992</v>
      </c>
      <c r="AE72" s="6">
        <v>646.48368386999982</v>
      </c>
      <c r="AF72" s="6">
        <v>641.33326248999992</v>
      </c>
      <c r="AG72" s="6">
        <v>636.32477453000001</v>
      </c>
      <c r="AH72" s="7">
        <v>631.27752608000003</v>
      </c>
    </row>
    <row r="73" spans="1:34" x14ac:dyDescent="0.25">
      <c r="A73" s="2" t="s">
        <v>174</v>
      </c>
      <c r="B73" s="2" t="s">
        <v>193</v>
      </c>
      <c r="C73" s="2" t="s">
        <v>175</v>
      </c>
      <c r="D73" s="5">
        <v>546.11413751999987</v>
      </c>
      <c r="E73" s="6">
        <v>549.76673900000003</v>
      </c>
      <c r="F73" s="6">
        <v>548.68441054000004</v>
      </c>
      <c r="G73" s="6">
        <v>547.77104810999992</v>
      </c>
      <c r="H73" s="6">
        <v>546.93224117</v>
      </c>
      <c r="I73" s="6">
        <v>546.71052399000007</v>
      </c>
      <c r="J73" s="6">
        <v>545.84626573999992</v>
      </c>
      <c r="K73" s="6">
        <v>543.88916055999994</v>
      </c>
      <c r="L73" s="6">
        <v>541.50136722999991</v>
      </c>
      <c r="M73" s="6">
        <v>538.7693663199999</v>
      </c>
      <c r="N73" s="6">
        <v>535.86038468999993</v>
      </c>
      <c r="O73" s="6">
        <v>532.99719372999994</v>
      </c>
      <c r="P73" s="6">
        <v>529.64840287000004</v>
      </c>
      <c r="Q73" s="6">
        <v>525.6389554000001</v>
      </c>
      <c r="R73" s="6">
        <v>521.09928135000007</v>
      </c>
      <c r="S73" s="6">
        <v>515.9637866600001</v>
      </c>
      <c r="T73" s="6">
        <v>510.88566233</v>
      </c>
      <c r="U73" s="6">
        <v>505.51953891999995</v>
      </c>
      <c r="V73" s="6">
        <v>499.50013172000001</v>
      </c>
      <c r="W73" s="6">
        <v>493.02646922000002</v>
      </c>
      <c r="X73" s="6">
        <v>485.79426051000002</v>
      </c>
      <c r="Y73" s="6">
        <v>478.87276149000002</v>
      </c>
      <c r="Z73" s="6">
        <v>471.11657300999997</v>
      </c>
      <c r="AA73" s="6">
        <v>462.90338093000003</v>
      </c>
      <c r="AB73" s="6">
        <v>454.37051672999996</v>
      </c>
      <c r="AC73" s="6">
        <v>445.54980715999994</v>
      </c>
      <c r="AD73" s="6">
        <v>437.02103475999996</v>
      </c>
      <c r="AE73" s="6">
        <v>428.57179332000004</v>
      </c>
      <c r="AF73" s="6">
        <v>420.26387763000002</v>
      </c>
      <c r="AG73" s="6">
        <v>412.43322266000007</v>
      </c>
      <c r="AH73" s="7">
        <v>404.89633099999998</v>
      </c>
    </row>
    <row r="74" spans="1:34" x14ac:dyDescent="0.25">
      <c r="A74" s="2" t="s">
        <v>176</v>
      </c>
      <c r="B74" s="2" t="s">
        <v>193</v>
      </c>
      <c r="C74" s="2" t="s">
        <v>177</v>
      </c>
      <c r="D74" s="5">
        <v>2741.9378668299996</v>
      </c>
      <c r="E74" s="6">
        <v>2707.4205717999998</v>
      </c>
      <c r="F74" s="6">
        <v>2663.5608423000003</v>
      </c>
      <c r="G74" s="6">
        <v>2615.7449923700001</v>
      </c>
      <c r="H74" s="6">
        <v>2565.6199361499998</v>
      </c>
      <c r="I74" s="6">
        <v>2515.3025692300002</v>
      </c>
      <c r="J74" s="6">
        <v>2468.9028901399993</v>
      </c>
      <c r="K74" s="6">
        <v>2419.78966988</v>
      </c>
      <c r="L74" s="6">
        <v>2370.20335329</v>
      </c>
      <c r="M74" s="6">
        <v>2320.3879264199995</v>
      </c>
      <c r="N74" s="6">
        <v>2271.14457085</v>
      </c>
      <c r="O74" s="6">
        <v>2222.1882603600002</v>
      </c>
      <c r="P74" s="6">
        <v>2173.4136351000002</v>
      </c>
      <c r="Q74" s="6">
        <v>2124.0600882600006</v>
      </c>
      <c r="R74" s="6">
        <v>2074.90610251</v>
      </c>
      <c r="S74" s="6">
        <v>2025.9303716500001</v>
      </c>
      <c r="T74" s="6">
        <v>1978.2669963599997</v>
      </c>
      <c r="U74" s="6">
        <v>1930.9481870599998</v>
      </c>
      <c r="V74" s="6">
        <v>1882.7445127400003</v>
      </c>
      <c r="W74" s="6">
        <v>1834.4416431199998</v>
      </c>
      <c r="X74" s="6">
        <v>1785.2467006699999</v>
      </c>
      <c r="Y74" s="6">
        <v>1738.2404961300001</v>
      </c>
      <c r="Z74" s="6">
        <v>1690.3723311900003</v>
      </c>
      <c r="AA74" s="6">
        <v>1642.6227911999999</v>
      </c>
      <c r="AB74" s="6">
        <v>1595.6662762699998</v>
      </c>
      <c r="AC74" s="6">
        <v>1549.3979581199997</v>
      </c>
      <c r="AD74" s="6">
        <v>1505.91291333</v>
      </c>
      <c r="AE74" s="6">
        <v>1464.00763841</v>
      </c>
      <c r="AF74" s="6">
        <v>1423.7078066100003</v>
      </c>
      <c r="AG74" s="6">
        <v>1385.9419313600001</v>
      </c>
      <c r="AH74" s="7">
        <v>1350.2108441299999</v>
      </c>
    </row>
    <row r="75" spans="1:34" x14ac:dyDescent="0.25">
      <c r="A75" s="2" t="s">
        <v>180</v>
      </c>
      <c r="B75" s="2" t="s">
        <v>193</v>
      </c>
      <c r="C75" s="2" t="s">
        <v>181</v>
      </c>
      <c r="D75" s="5">
        <v>1392.5531124300001</v>
      </c>
      <c r="E75" s="6">
        <v>1404.4093011</v>
      </c>
      <c r="F75" s="6">
        <v>1398.7750709200002</v>
      </c>
      <c r="G75" s="6">
        <v>1391.3143941000001</v>
      </c>
      <c r="H75" s="6">
        <v>1382.6111012400004</v>
      </c>
      <c r="I75" s="6">
        <v>1374.8615378100001</v>
      </c>
      <c r="J75" s="6">
        <v>1368.3141000800001</v>
      </c>
      <c r="K75" s="6">
        <v>1359.0347374800001</v>
      </c>
      <c r="L75" s="6">
        <v>1349.3814108700001</v>
      </c>
      <c r="M75" s="6">
        <v>1339.4447813200002</v>
      </c>
      <c r="N75" s="6">
        <v>1329.5686311600002</v>
      </c>
      <c r="O75" s="6">
        <v>1319.7295806799998</v>
      </c>
      <c r="P75" s="6">
        <v>1310.0475306599999</v>
      </c>
      <c r="Q75" s="6">
        <v>1299.8267497899999</v>
      </c>
      <c r="R75" s="6">
        <v>1289.7228134300001</v>
      </c>
      <c r="S75" s="6">
        <v>1279.4252978099998</v>
      </c>
      <c r="T75" s="6">
        <v>1269.7292299399999</v>
      </c>
      <c r="U75" s="6">
        <v>1260.8722979999998</v>
      </c>
      <c r="V75" s="6">
        <v>1251.1519906400001</v>
      </c>
      <c r="W75" s="6">
        <v>1241.45617376</v>
      </c>
      <c r="X75" s="6">
        <v>1230.6011912900001</v>
      </c>
      <c r="Y75" s="6">
        <v>1220.6754564600005</v>
      </c>
      <c r="Z75" s="6">
        <v>1209.4276572200001</v>
      </c>
      <c r="AA75" s="6">
        <v>1197.8298071800002</v>
      </c>
      <c r="AB75" s="6">
        <v>1186.33291205</v>
      </c>
      <c r="AC75" s="6">
        <v>1174.6317616299996</v>
      </c>
      <c r="AD75" s="6">
        <v>1163.68116506</v>
      </c>
      <c r="AE75" s="6">
        <v>1153.38966258</v>
      </c>
      <c r="AF75" s="6">
        <v>1143.5551501500001</v>
      </c>
      <c r="AG75" s="6">
        <v>1135.0977924599999</v>
      </c>
      <c r="AH75" s="7">
        <v>1127.3380834399998</v>
      </c>
    </row>
    <row r="76" spans="1:34" x14ac:dyDescent="0.25">
      <c r="A76" s="2" t="s">
        <v>184</v>
      </c>
      <c r="B76" s="2" t="s">
        <v>193</v>
      </c>
      <c r="C76" s="2" t="s">
        <v>185</v>
      </c>
      <c r="D76" s="5">
        <v>2230.6472706700001</v>
      </c>
      <c r="E76" s="6">
        <v>2241.9717782400003</v>
      </c>
      <c r="F76" s="6">
        <v>2239.8419705599995</v>
      </c>
      <c r="G76" s="6">
        <v>2237.3812708099999</v>
      </c>
      <c r="H76" s="6">
        <v>2235.2284037500003</v>
      </c>
      <c r="I76" s="6">
        <v>2235.1960913900002</v>
      </c>
      <c r="J76" s="6">
        <v>2232.6527593800001</v>
      </c>
      <c r="K76" s="6">
        <v>2226.84978357</v>
      </c>
      <c r="L76" s="6">
        <v>2220.2606614000001</v>
      </c>
      <c r="M76" s="6">
        <v>2212.9361252100002</v>
      </c>
      <c r="N76" s="6">
        <v>2205.4143535399999</v>
      </c>
      <c r="O76" s="6">
        <v>2198.1577939299996</v>
      </c>
      <c r="P76" s="6">
        <v>2190.47622589</v>
      </c>
      <c r="Q76" s="6">
        <v>2181.6610401299999</v>
      </c>
      <c r="R76" s="6">
        <v>2172.1715477599996</v>
      </c>
      <c r="S76" s="6">
        <v>2161.6799506300003</v>
      </c>
      <c r="T76" s="6">
        <v>2150.6368089500006</v>
      </c>
      <c r="U76" s="6">
        <v>2139.0778729699996</v>
      </c>
      <c r="V76" s="6">
        <v>2125.7390822500006</v>
      </c>
      <c r="W76" s="6">
        <v>2110.9649071200001</v>
      </c>
      <c r="X76" s="6">
        <v>2094.0239340900002</v>
      </c>
      <c r="Y76" s="6">
        <v>2077.3560466899999</v>
      </c>
      <c r="Z76" s="6">
        <v>2058.4670537399998</v>
      </c>
      <c r="AA76" s="6">
        <v>2038.3092073600001</v>
      </c>
      <c r="AB76" s="6">
        <v>2017.4318786799997</v>
      </c>
      <c r="AC76" s="6">
        <v>1995.9200066699998</v>
      </c>
      <c r="AD76" s="6">
        <v>1975.5695602200001</v>
      </c>
      <c r="AE76" s="6">
        <v>1955.7930671700001</v>
      </c>
      <c r="AF76" s="6">
        <v>1936.6586409200002</v>
      </c>
      <c r="AG76" s="6">
        <v>1919.1592250400008</v>
      </c>
      <c r="AH76" s="7">
        <v>1902.6994957599998</v>
      </c>
    </row>
    <row r="77" spans="1:34" x14ac:dyDescent="0.25">
      <c r="A77" s="2" t="s">
        <v>186</v>
      </c>
      <c r="B77" s="2" t="s">
        <v>193</v>
      </c>
      <c r="C77" s="2" t="s">
        <v>187</v>
      </c>
      <c r="D77" s="5">
        <v>11374.16264914</v>
      </c>
      <c r="E77" s="6">
        <v>11229.648899139998</v>
      </c>
      <c r="F77" s="6">
        <v>11189.436648659997</v>
      </c>
      <c r="G77" s="6">
        <v>11136.430073810003</v>
      </c>
      <c r="H77" s="6">
        <v>11076.944580149999</v>
      </c>
      <c r="I77" s="6">
        <v>11016.80230825</v>
      </c>
      <c r="J77" s="6">
        <v>10953.533160190003</v>
      </c>
      <c r="K77" s="6">
        <v>10872.76620149</v>
      </c>
      <c r="L77" s="6">
        <v>10782.557314449998</v>
      </c>
      <c r="M77" s="6">
        <v>10684.485598890002</v>
      </c>
      <c r="N77" s="6">
        <v>10580.824637910006</v>
      </c>
      <c r="O77" s="6">
        <v>10480.709477139999</v>
      </c>
      <c r="P77" s="6">
        <v>10374.237208369999</v>
      </c>
      <c r="Q77" s="6">
        <v>10259.362368789998</v>
      </c>
      <c r="R77" s="6">
        <v>10138.691976689999</v>
      </c>
      <c r="S77" s="6">
        <v>10012.41919968</v>
      </c>
      <c r="T77" s="6">
        <v>9887.0956788100029</v>
      </c>
      <c r="U77" s="6">
        <v>9755.6519069800015</v>
      </c>
      <c r="V77" s="6">
        <v>9615.1633870400037</v>
      </c>
      <c r="W77" s="6">
        <v>9467.7977441100011</v>
      </c>
      <c r="X77" s="6">
        <v>9312.9941890499995</v>
      </c>
      <c r="Y77" s="6">
        <v>9165.0822623399999</v>
      </c>
      <c r="Z77" s="6">
        <v>9008.8535038099999</v>
      </c>
      <c r="AA77" s="6">
        <v>8848.0875051200001</v>
      </c>
      <c r="AB77" s="6">
        <v>8686.3487473500008</v>
      </c>
      <c r="AC77" s="6">
        <v>8525.0322736699982</v>
      </c>
      <c r="AD77" s="6">
        <v>8373.4965164899986</v>
      </c>
      <c r="AE77" s="6">
        <v>8226.3537340800012</v>
      </c>
      <c r="AF77" s="6">
        <v>8083.4955673599998</v>
      </c>
      <c r="AG77" s="6">
        <v>7948.1379264800016</v>
      </c>
      <c r="AH77" s="7">
        <v>7819.1210561699991</v>
      </c>
    </row>
    <row r="78" spans="1:34" x14ac:dyDescent="0.25">
      <c r="A78" s="2" t="s">
        <v>188</v>
      </c>
      <c r="B78" s="2" t="s">
        <v>193</v>
      </c>
      <c r="C78" s="2" t="s">
        <v>189</v>
      </c>
      <c r="D78" s="5">
        <v>9503.6665472900004</v>
      </c>
      <c r="E78" s="6">
        <v>9503.8182859000026</v>
      </c>
      <c r="F78" s="6">
        <v>9559.6820344599982</v>
      </c>
      <c r="G78" s="6">
        <v>9600.88579192</v>
      </c>
      <c r="H78" s="6">
        <v>9632.1973949599978</v>
      </c>
      <c r="I78" s="6">
        <v>9659.4956803999994</v>
      </c>
      <c r="J78" s="6">
        <v>9684.2930324900026</v>
      </c>
      <c r="K78" s="6">
        <v>9690.2345441199996</v>
      </c>
      <c r="L78" s="6">
        <v>9686.2515840999986</v>
      </c>
      <c r="M78" s="6">
        <v>9673.9705540100003</v>
      </c>
      <c r="N78" s="6">
        <v>9655.4223287900022</v>
      </c>
      <c r="O78" s="6">
        <v>9623.7561684099983</v>
      </c>
      <c r="P78" s="6">
        <v>9586.5263969599982</v>
      </c>
      <c r="Q78" s="6">
        <v>9541.307028270001</v>
      </c>
      <c r="R78" s="6">
        <v>9490.9075898399988</v>
      </c>
      <c r="S78" s="6">
        <v>9435.3290766299997</v>
      </c>
      <c r="T78" s="6">
        <v>9380.457067790001</v>
      </c>
      <c r="U78" s="6">
        <v>9321.1526124000011</v>
      </c>
      <c r="V78" s="6">
        <v>9253.1847552600011</v>
      </c>
      <c r="W78" s="6">
        <v>9179.9023493299992</v>
      </c>
      <c r="X78" s="6">
        <v>9099.4435738900029</v>
      </c>
      <c r="Y78" s="6">
        <v>9023.3712041599993</v>
      </c>
      <c r="Z78" s="6">
        <v>8938.7799132199998</v>
      </c>
      <c r="AA78" s="6">
        <v>8849.176713769999</v>
      </c>
      <c r="AB78" s="6">
        <v>8758.1373911700011</v>
      </c>
      <c r="AC78" s="6">
        <v>8665.8412676200005</v>
      </c>
      <c r="AD78" s="6">
        <v>8580.5294184899976</v>
      </c>
      <c r="AE78" s="6">
        <v>8498.1548394600013</v>
      </c>
      <c r="AF78" s="6">
        <v>8418.2059419699999</v>
      </c>
      <c r="AG78" s="6">
        <v>8344.0058851199992</v>
      </c>
      <c r="AH78" s="7">
        <v>8273.5442955599974</v>
      </c>
    </row>
    <row r="79" spans="1:34" x14ac:dyDescent="0.25">
      <c r="A79" s="2"/>
      <c r="B79" s="2"/>
      <c r="C79" s="2"/>
      <c r="D79" s="5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7"/>
    </row>
    <row r="80" spans="1:34" x14ac:dyDescent="0.25">
      <c r="A80" s="2" t="s">
        <v>195</v>
      </c>
      <c r="B80" s="2"/>
      <c r="C80" s="2"/>
      <c r="D80" s="5">
        <f>SUM(D39:D79)</f>
        <v>198419.63289656996</v>
      </c>
      <c r="E80" s="5">
        <f t="shared" ref="E80:AH80" si="1">SUM(E39:E79)</f>
        <v>198171.06934729003</v>
      </c>
      <c r="F80" s="5">
        <f t="shared" si="1"/>
        <v>198071.66995019</v>
      </c>
      <c r="G80" s="5">
        <f t="shared" si="1"/>
        <v>197747.00036250005</v>
      </c>
      <c r="H80" s="5">
        <f t="shared" si="1"/>
        <v>197303.71846340009</v>
      </c>
      <c r="I80" s="5">
        <f t="shared" si="1"/>
        <v>196998.37583050667</v>
      </c>
      <c r="J80" s="5">
        <f t="shared" si="1"/>
        <v>196565.44198546154</v>
      </c>
      <c r="K80" s="5">
        <f t="shared" si="1"/>
        <v>195682.77725362449</v>
      </c>
      <c r="L80" s="5">
        <f t="shared" si="1"/>
        <v>194701.52474735089</v>
      </c>
      <c r="M80" s="5">
        <f t="shared" si="1"/>
        <v>193631.39365895762</v>
      </c>
      <c r="N80" s="5">
        <f t="shared" si="1"/>
        <v>192511.69017907511</v>
      </c>
      <c r="O80" s="5">
        <f t="shared" si="1"/>
        <v>191402.28315644385</v>
      </c>
      <c r="P80" s="5">
        <f t="shared" si="1"/>
        <v>190253.7853589778</v>
      </c>
      <c r="Q80" s="5">
        <f t="shared" si="1"/>
        <v>188998.8156471414</v>
      </c>
      <c r="R80" s="5">
        <f t="shared" si="1"/>
        <v>187716.60463760918</v>
      </c>
      <c r="S80" s="5">
        <f t="shared" si="1"/>
        <v>186368.03034496118</v>
      </c>
      <c r="T80" s="5">
        <f t="shared" si="1"/>
        <v>185003.08537424653</v>
      </c>
      <c r="U80" s="5">
        <f t="shared" si="1"/>
        <v>183680.98324470565</v>
      </c>
      <c r="V80" s="5">
        <f t="shared" si="1"/>
        <v>182213.50573251856</v>
      </c>
      <c r="W80" s="5">
        <f t="shared" si="1"/>
        <v>180699.07578047278</v>
      </c>
      <c r="X80" s="5">
        <f t="shared" si="1"/>
        <v>179030.16649965092</v>
      </c>
      <c r="Y80" s="5">
        <f t="shared" si="1"/>
        <v>177389.05108517033</v>
      </c>
      <c r="Z80" s="5">
        <f t="shared" si="1"/>
        <v>175570.1462408501</v>
      </c>
      <c r="AA80" s="5">
        <f t="shared" si="1"/>
        <v>173696.20002530003</v>
      </c>
      <c r="AB80" s="5">
        <f t="shared" si="1"/>
        <v>171824.50631355005</v>
      </c>
      <c r="AC80" s="5">
        <f t="shared" si="1"/>
        <v>169918.51173884</v>
      </c>
      <c r="AD80" s="5">
        <f t="shared" si="1"/>
        <v>168095.05701044999</v>
      </c>
      <c r="AE80" s="5">
        <f t="shared" si="1"/>
        <v>166355.39535680003</v>
      </c>
      <c r="AF80" s="5">
        <f t="shared" si="1"/>
        <v>164690.50633608</v>
      </c>
      <c r="AG80" s="5">
        <f t="shared" si="1"/>
        <v>163208.71029360997</v>
      </c>
      <c r="AH80" s="5">
        <f t="shared" si="1"/>
        <v>161825.27546494995</v>
      </c>
    </row>
    <row r="81" spans="1:34" x14ac:dyDescent="0.25">
      <c r="A81" s="2"/>
      <c r="B81" s="2"/>
      <c r="C81" s="2"/>
      <c r="D81" s="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7"/>
    </row>
    <row r="82" spans="1:34" x14ac:dyDescent="0.25">
      <c r="A82" s="2" t="s">
        <v>4</v>
      </c>
      <c r="B82" s="2" t="s">
        <v>192</v>
      </c>
      <c r="C82" s="2" t="s">
        <v>5</v>
      </c>
      <c r="D82" s="5">
        <v>1895.3558336999999</v>
      </c>
      <c r="E82" s="6">
        <v>1889.69490451</v>
      </c>
      <c r="F82" s="6">
        <v>1876.2122424300001</v>
      </c>
      <c r="G82" s="6">
        <v>1859.3034556</v>
      </c>
      <c r="H82" s="6">
        <v>1839.7106544669798</v>
      </c>
      <c r="I82" s="6">
        <v>1818.7798198300002</v>
      </c>
      <c r="J82" s="6">
        <v>1798.4664695199999</v>
      </c>
      <c r="K82" s="6">
        <v>1774.9138759599998</v>
      </c>
      <c r="L82" s="6">
        <v>1749.9225009548697</v>
      </c>
      <c r="M82" s="6">
        <v>1723.9050324280797</v>
      </c>
      <c r="N82" s="6">
        <v>1697.3633974444051</v>
      </c>
      <c r="O82" s="6">
        <v>1672.7958770532164</v>
      </c>
      <c r="P82" s="6">
        <v>1647.6062174664662</v>
      </c>
      <c r="Q82" s="6">
        <v>1621.3710910687066</v>
      </c>
      <c r="R82" s="6">
        <v>1594.7531549141199</v>
      </c>
      <c r="S82" s="6">
        <v>1567.4803278351139</v>
      </c>
      <c r="T82" s="6">
        <v>1541.2307061918532</v>
      </c>
      <c r="U82" s="6">
        <v>1514.7290324906796</v>
      </c>
      <c r="V82" s="6">
        <v>1486.9195558802483</v>
      </c>
      <c r="W82" s="6">
        <v>1458.2659877100905</v>
      </c>
      <c r="X82" s="6">
        <v>1428.1056908000323</v>
      </c>
      <c r="Y82" s="6">
        <v>1399.7758975600118</v>
      </c>
      <c r="Z82" s="6">
        <v>1369.9253877300046</v>
      </c>
      <c r="AA82" s="6">
        <v>1339.3317088200015</v>
      </c>
      <c r="AB82" s="6">
        <v>1308.5819367200004</v>
      </c>
      <c r="AC82" s="6">
        <v>1277.7628990700005</v>
      </c>
      <c r="AD82" s="6">
        <v>1249.1131086</v>
      </c>
      <c r="AE82" s="6">
        <v>1221.1434268699998</v>
      </c>
      <c r="AF82" s="6">
        <v>1193.8884185299999</v>
      </c>
      <c r="AG82" s="6">
        <v>1168.2377814099998</v>
      </c>
      <c r="AH82" s="7">
        <v>1143.7858965599996</v>
      </c>
    </row>
    <row r="83" spans="1:34" x14ac:dyDescent="0.25">
      <c r="A83" s="2" t="s">
        <v>16</v>
      </c>
      <c r="B83" s="2" t="s">
        <v>192</v>
      </c>
      <c r="C83" s="2" t="s">
        <v>17</v>
      </c>
      <c r="D83" s="5">
        <v>3070.8600890300004</v>
      </c>
      <c r="E83" s="6">
        <v>3040.6265125899999</v>
      </c>
      <c r="F83" s="6">
        <v>3020.01220285</v>
      </c>
      <c r="G83" s="6">
        <v>2998.2402700899997</v>
      </c>
      <c r="H83" s="6">
        <v>2976.4183442300005</v>
      </c>
      <c r="I83" s="6">
        <v>2957.2703588299992</v>
      </c>
      <c r="J83" s="6">
        <v>2937.9123372199997</v>
      </c>
      <c r="K83" s="6">
        <v>2914.4324725000001</v>
      </c>
      <c r="L83" s="6">
        <v>2889.9454375700002</v>
      </c>
      <c r="M83" s="6">
        <v>2864.5142537200004</v>
      </c>
      <c r="N83" s="6">
        <v>2838.6401021800002</v>
      </c>
      <c r="O83" s="6">
        <v>2818.7986074099995</v>
      </c>
      <c r="P83" s="6">
        <v>2797.8506579699997</v>
      </c>
      <c r="Q83" s="6">
        <v>2774.7473058900005</v>
      </c>
      <c r="R83" s="6">
        <v>2750.3765470899998</v>
      </c>
      <c r="S83" s="6">
        <v>2724.0542651599999</v>
      </c>
      <c r="T83" s="6">
        <v>2698.6291329100004</v>
      </c>
      <c r="U83" s="6">
        <v>2671.9624023599999</v>
      </c>
      <c r="V83" s="6">
        <v>2641.90312709</v>
      </c>
      <c r="W83" s="6">
        <v>2609.3417971099993</v>
      </c>
      <c r="X83" s="6">
        <v>2573.2234006799999</v>
      </c>
      <c r="Y83" s="6">
        <v>2539.13351844</v>
      </c>
      <c r="Z83" s="6">
        <v>2501.1459431600001</v>
      </c>
      <c r="AA83" s="6">
        <v>2460.6428497500006</v>
      </c>
      <c r="AB83" s="6">
        <v>2418.7274617200005</v>
      </c>
      <c r="AC83" s="6">
        <v>2375.5319842500003</v>
      </c>
      <c r="AD83" s="6">
        <v>2335.2602791999998</v>
      </c>
      <c r="AE83" s="6">
        <v>2295.1506296000007</v>
      </c>
      <c r="AF83" s="6">
        <v>2255.2704389399996</v>
      </c>
      <c r="AG83" s="6">
        <v>2217.2808301500004</v>
      </c>
      <c r="AH83" s="7">
        <v>2180.4410730399995</v>
      </c>
    </row>
    <row r="84" spans="1:34" x14ac:dyDescent="0.25">
      <c r="A84" s="2" t="s">
        <v>22</v>
      </c>
      <c r="B84" s="2" t="s">
        <v>192</v>
      </c>
      <c r="C84" s="2" t="s">
        <v>23</v>
      </c>
      <c r="D84" s="5">
        <v>1250.7357587700003</v>
      </c>
      <c r="E84" s="6">
        <v>1256.8672847899998</v>
      </c>
      <c r="F84" s="6">
        <v>1249.5732471699998</v>
      </c>
      <c r="G84" s="6">
        <v>1240.6209285</v>
      </c>
      <c r="H84" s="6">
        <v>1231.0231698600001</v>
      </c>
      <c r="I84" s="6">
        <v>1222.41677129</v>
      </c>
      <c r="J84" s="6">
        <v>1214.2798558400002</v>
      </c>
      <c r="K84" s="6">
        <v>1203.1138630299997</v>
      </c>
      <c r="L84" s="6">
        <v>1191.1394519699995</v>
      </c>
      <c r="M84" s="6">
        <v>1178.7562842499999</v>
      </c>
      <c r="N84" s="6">
        <v>1166.3215421335203</v>
      </c>
      <c r="O84" s="6">
        <v>1154.9595686132998</v>
      </c>
      <c r="P84" s="6">
        <v>1143.3672997635661</v>
      </c>
      <c r="Q84" s="6">
        <v>1130.790055799082</v>
      </c>
      <c r="R84" s="6">
        <v>1118.2133197947896</v>
      </c>
      <c r="S84" s="6">
        <v>1104.9606098976262</v>
      </c>
      <c r="T84" s="6">
        <v>1092.2286314656742</v>
      </c>
      <c r="U84" s="6">
        <v>1079.992126731848</v>
      </c>
      <c r="V84" s="6">
        <v>1066.7384597206003</v>
      </c>
      <c r="W84" s="6">
        <v>1052.8984737401934</v>
      </c>
      <c r="X84" s="6">
        <v>1036.983120470062</v>
      </c>
      <c r="Y84" s="6">
        <v>1022.53247244002</v>
      </c>
      <c r="Z84" s="6">
        <v>1006.4605832700063</v>
      </c>
      <c r="AA84" s="6">
        <v>989.73202521000212</v>
      </c>
      <c r="AB84" s="6">
        <v>972.73790757000074</v>
      </c>
      <c r="AC84" s="6">
        <v>955.17796175000046</v>
      </c>
      <c r="AD84" s="6">
        <v>938.82217139000011</v>
      </c>
      <c r="AE84" s="6">
        <v>922.56802155000014</v>
      </c>
      <c r="AF84" s="6">
        <v>906.5265469499999</v>
      </c>
      <c r="AG84" s="6">
        <v>891.75721395000016</v>
      </c>
      <c r="AH84" s="7">
        <v>877.60824824000008</v>
      </c>
    </row>
    <row r="85" spans="1:34" x14ac:dyDescent="0.25">
      <c r="A85" s="2" t="s">
        <v>32</v>
      </c>
      <c r="B85" s="2" t="s">
        <v>192</v>
      </c>
      <c r="C85" s="2" t="s">
        <v>33</v>
      </c>
      <c r="D85" s="5">
        <v>1057.6482235599997</v>
      </c>
      <c r="E85" s="6">
        <v>1058.0293619699999</v>
      </c>
      <c r="F85" s="6">
        <v>1048.9615916100001</v>
      </c>
      <c r="G85" s="6">
        <v>1038.86065128</v>
      </c>
      <c r="H85" s="6">
        <v>1028.1046281199999</v>
      </c>
      <c r="I85" s="6">
        <v>1017.91778303</v>
      </c>
      <c r="J85" s="6">
        <v>1007.1025708100001</v>
      </c>
      <c r="K85" s="6">
        <v>993.97430653999993</v>
      </c>
      <c r="L85" s="6">
        <v>980.16133755999988</v>
      </c>
      <c r="M85" s="6">
        <v>965.88559446999989</v>
      </c>
      <c r="N85" s="6">
        <v>951.52665353000009</v>
      </c>
      <c r="O85" s="6">
        <v>937.19734538000012</v>
      </c>
      <c r="P85" s="6">
        <v>922.84966370000018</v>
      </c>
      <c r="Q85" s="6">
        <v>908.11632738999981</v>
      </c>
      <c r="R85" s="6">
        <v>893.44099076999987</v>
      </c>
      <c r="S85" s="6">
        <v>878.57674689000009</v>
      </c>
      <c r="T85" s="6">
        <v>864.15591370000004</v>
      </c>
      <c r="U85" s="6">
        <v>850.23950915</v>
      </c>
      <c r="V85" s="6">
        <v>835.99710541000002</v>
      </c>
      <c r="W85" s="6">
        <v>821.79879331000006</v>
      </c>
      <c r="X85" s="6">
        <v>807.12138742000002</v>
      </c>
      <c r="Y85" s="6">
        <v>793.13532037999994</v>
      </c>
      <c r="Z85" s="6">
        <v>778.41621827999984</v>
      </c>
      <c r="AA85" s="6">
        <v>763.56642983000006</v>
      </c>
      <c r="AB85" s="6">
        <v>748.87513006999995</v>
      </c>
      <c r="AC85" s="6">
        <v>734.24020544000007</v>
      </c>
      <c r="AD85" s="6">
        <v>720.43358158000001</v>
      </c>
      <c r="AE85" s="6">
        <v>707.18989152999995</v>
      </c>
      <c r="AF85" s="6">
        <v>694.56244812</v>
      </c>
      <c r="AG85" s="6">
        <v>683.1278378999998</v>
      </c>
      <c r="AH85" s="7">
        <v>672.5623006400001</v>
      </c>
    </row>
    <row r="86" spans="1:34" x14ac:dyDescent="0.25">
      <c r="A86" s="2" t="s">
        <v>38</v>
      </c>
      <c r="B86" s="2" t="s">
        <v>192</v>
      </c>
      <c r="C86" s="2" t="s">
        <v>39</v>
      </c>
      <c r="D86" s="5">
        <v>1125.1719493299997</v>
      </c>
      <c r="E86" s="6">
        <v>1125.9267613799998</v>
      </c>
      <c r="F86" s="6">
        <v>1115.5641118999999</v>
      </c>
      <c r="G86" s="6">
        <v>1104.8612262200002</v>
      </c>
      <c r="H86" s="6">
        <v>1093.8711930499999</v>
      </c>
      <c r="I86" s="6">
        <v>1083.6607488300001</v>
      </c>
      <c r="J86" s="6">
        <v>1072.63299325</v>
      </c>
      <c r="K86" s="6">
        <v>1059.5351270899998</v>
      </c>
      <c r="L86" s="6">
        <v>1046.04143916</v>
      </c>
      <c r="M86" s="6">
        <v>1032.1938807500001</v>
      </c>
      <c r="N86" s="6">
        <v>1018.28505254</v>
      </c>
      <c r="O86" s="6">
        <v>1004.0068978000002</v>
      </c>
      <c r="P86" s="6">
        <v>989.65148099000021</v>
      </c>
      <c r="Q86" s="6">
        <v>974.59072259000004</v>
      </c>
      <c r="R86" s="6">
        <v>959.35105597000006</v>
      </c>
      <c r="S86" s="6">
        <v>943.44494669999995</v>
      </c>
      <c r="T86" s="6">
        <v>927.41049358000009</v>
      </c>
      <c r="U86" s="6">
        <v>911.80042829000013</v>
      </c>
      <c r="V86" s="6">
        <v>895.69045636999999</v>
      </c>
      <c r="W86" s="6">
        <v>879.23860950000005</v>
      </c>
      <c r="X86" s="6">
        <v>861.69285688000002</v>
      </c>
      <c r="Y86" s="6">
        <v>844.76275461000012</v>
      </c>
      <c r="Z86" s="6">
        <v>826.82436891999998</v>
      </c>
      <c r="AA86" s="6">
        <v>808.73771750000003</v>
      </c>
      <c r="AB86" s="6">
        <v>790.80992048999997</v>
      </c>
      <c r="AC86" s="6">
        <v>772.86820738999995</v>
      </c>
      <c r="AD86" s="6">
        <v>755.87338296000007</v>
      </c>
      <c r="AE86" s="6">
        <v>739.47106040000006</v>
      </c>
      <c r="AF86" s="6">
        <v>723.88546462999989</v>
      </c>
      <c r="AG86" s="6">
        <v>709.90287023999997</v>
      </c>
      <c r="AH86" s="7">
        <v>697.08581811999989</v>
      </c>
    </row>
    <row r="87" spans="1:34" x14ac:dyDescent="0.25">
      <c r="A87" s="2" t="s">
        <v>44</v>
      </c>
      <c r="B87" s="2" t="s">
        <v>192</v>
      </c>
      <c r="C87" s="2" t="s">
        <v>45</v>
      </c>
      <c r="D87" s="5">
        <v>3108.9043497299999</v>
      </c>
      <c r="E87" s="6">
        <v>3054.0449635699997</v>
      </c>
      <c r="F87" s="6">
        <v>3011.8014512699997</v>
      </c>
      <c r="G87" s="6">
        <v>2967.9099773299999</v>
      </c>
      <c r="H87" s="6">
        <v>2923.24429186</v>
      </c>
      <c r="I87" s="6">
        <v>2879.8920708400001</v>
      </c>
      <c r="J87" s="6">
        <v>2836.0222808499998</v>
      </c>
      <c r="K87" s="6">
        <v>2788.6412939000002</v>
      </c>
      <c r="L87" s="6">
        <v>2740.2098586700004</v>
      </c>
      <c r="M87" s="6">
        <v>2690.8592933999998</v>
      </c>
      <c r="N87" s="6">
        <v>2641.4762845099999</v>
      </c>
      <c r="O87" s="6">
        <v>2589.4845346200004</v>
      </c>
      <c r="P87" s="6">
        <v>2537.2933518899995</v>
      </c>
      <c r="Q87" s="6">
        <v>2484.1488321800002</v>
      </c>
      <c r="R87" s="6">
        <v>2430.7849800499998</v>
      </c>
      <c r="S87" s="6">
        <v>2376.9878729600005</v>
      </c>
      <c r="T87" s="6">
        <v>2324.8939365499996</v>
      </c>
      <c r="U87" s="6">
        <v>2272.6152798400003</v>
      </c>
      <c r="V87" s="6">
        <v>2218.7102892300013</v>
      </c>
      <c r="W87" s="6">
        <v>2163.4917451700003</v>
      </c>
      <c r="X87" s="6">
        <v>2106.4197364400002</v>
      </c>
      <c r="Y87" s="6">
        <v>2052.3047184699999</v>
      </c>
      <c r="Z87" s="6">
        <v>1996.3273315200001</v>
      </c>
      <c r="AA87" s="6">
        <v>1939.6977555399999</v>
      </c>
      <c r="AB87" s="6">
        <v>1883.21991342</v>
      </c>
      <c r="AC87" s="6">
        <v>1827.0694296600002</v>
      </c>
      <c r="AD87" s="6">
        <v>1774.2617860399994</v>
      </c>
      <c r="AE87" s="6">
        <v>1722.69723441</v>
      </c>
      <c r="AF87" s="6">
        <v>1672.3707734699999</v>
      </c>
      <c r="AG87" s="6">
        <v>1624.4492022900001</v>
      </c>
      <c r="AH87" s="7">
        <v>1578.4529184</v>
      </c>
    </row>
    <row r="88" spans="1:34" x14ac:dyDescent="0.25">
      <c r="A88" s="2" t="s">
        <v>46</v>
      </c>
      <c r="B88" s="2" t="s">
        <v>192</v>
      </c>
      <c r="C88" s="2" t="s">
        <v>47</v>
      </c>
      <c r="D88" s="5">
        <v>3912.7388195900003</v>
      </c>
      <c r="E88" s="6">
        <v>3927.0443547899999</v>
      </c>
      <c r="F88" s="6">
        <v>3965.3290078599998</v>
      </c>
      <c r="G88" s="6">
        <v>4001.0417177999993</v>
      </c>
      <c r="H88" s="6">
        <v>4035.8351550700004</v>
      </c>
      <c r="I88" s="6">
        <v>4071.9082168299992</v>
      </c>
      <c r="J88" s="6">
        <v>4101.0673277799997</v>
      </c>
      <c r="K88" s="6">
        <v>4120.7290155300007</v>
      </c>
      <c r="L88" s="6">
        <v>4134.1210059139003</v>
      </c>
      <c r="M88" s="6">
        <v>4141.9569690122298</v>
      </c>
      <c r="N88" s="6">
        <v>4144.9136474113402</v>
      </c>
      <c r="O88" s="6">
        <v>4172.2532834991516</v>
      </c>
      <c r="P88" s="6">
        <v>4193.5223210825552</v>
      </c>
      <c r="Q88" s="6">
        <v>4207.7812009939007</v>
      </c>
      <c r="R88" s="6">
        <v>4216.2702021823143</v>
      </c>
      <c r="S88" s="6">
        <v>4218.8760914467848</v>
      </c>
      <c r="T88" s="6">
        <v>4219.7521063020622</v>
      </c>
      <c r="U88" s="6">
        <v>4214.4332135306267</v>
      </c>
      <c r="V88" s="6">
        <v>4201.1133325001883</v>
      </c>
      <c r="W88" s="6">
        <v>4181.3231527100579</v>
      </c>
      <c r="X88" s="6">
        <v>4154.3216483400165</v>
      </c>
      <c r="Y88" s="6">
        <v>4128.0826398600057</v>
      </c>
      <c r="Z88" s="6">
        <v>4093.1985974000013</v>
      </c>
      <c r="AA88" s="6">
        <v>4051.66984688</v>
      </c>
      <c r="AB88" s="6">
        <v>4005.5009726499998</v>
      </c>
      <c r="AC88" s="6">
        <v>3955.4222726699995</v>
      </c>
      <c r="AD88" s="6">
        <v>3908.7177397799996</v>
      </c>
      <c r="AE88" s="6">
        <v>3860.0979095500002</v>
      </c>
      <c r="AF88" s="6">
        <v>3810.0845713099989</v>
      </c>
      <c r="AG88" s="6">
        <v>3760.6904765599998</v>
      </c>
      <c r="AH88" s="7">
        <v>3711.5869577000003</v>
      </c>
    </row>
    <row r="89" spans="1:34" x14ac:dyDescent="0.25">
      <c r="A89" s="2" t="s">
        <v>52</v>
      </c>
      <c r="B89" s="2" t="s">
        <v>192</v>
      </c>
      <c r="C89" s="2" t="s">
        <v>53</v>
      </c>
      <c r="D89" s="5">
        <v>4301.8086182999996</v>
      </c>
      <c r="E89" s="6">
        <v>4268.1714968100005</v>
      </c>
      <c r="F89" s="6">
        <v>4247.1088913200001</v>
      </c>
      <c r="G89" s="6">
        <v>4221.3576293400001</v>
      </c>
      <c r="H89" s="6">
        <v>4192.1067312599989</v>
      </c>
      <c r="I89" s="6">
        <v>4162.8074541599999</v>
      </c>
      <c r="J89" s="6">
        <v>4131.7456272199997</v>
      </c>
      <c r="K89" s="6">
        <v>4094.8810430599992</v>
      </c>
      <c r="L89" s="6">
        <v>4056.6844113900002</v>
      </c>
      <c r="M89" s="6">
        <v>4017.1770728699998</v>
      </c>
      <c r="N89" s="6">
        <v>3977.4211919100003</v>
      </c>
      <c r="O89" s="6">
        <v>3931.8584539899994</v>
      </c>
      <c r="P89" s="6">
        <v>3886.5201640400001</v>
      </c>
      <c r="Q89" s="6">
        <v>3840.3516530299999</v>
      </c>
      <c r="R89" s="6">
        <v>3794.1877722500003</v>
      </c>
      <c r="S89" s="6">
        <v>3747.7213451199996</v>
      </c>
      <c r="T89" s="6">
        <v>3701.2624088599996</v>
      </c>
      <c r="U89" s="6">
        <v>3655.2133749499999</v>
      </c>
      <c r="V89" s="6">
        <v>3607.3626404199999</v>
      </c>
      <c r="W89" s="6">
        <v>3558.8431222600002</v>
      </c>
      <c r="X89" s="6">
        <v>3508.44450439</v>
      </c>
      <c r="Y89" s="6">
        <v>3459.2282641300003</v>
      </c>
      <c r="Z89" s="6">
        <v>3407.87253702</v>
      </c>
      <c r="AA89" s="6">
        <v>3356.0849053399998</v>
      </c>
      <c r="AB89" s="6">
        <v>3304.98982088</v>
      </c>
      <c r="AC89" s="6">
        <v>3254.3632476100001</v>
      </c>
      <c r="AD89" s="6">
        <v>3206.2333481899996</v>
      </c>
      <c r="AE89" s="6">
        <v>3160.3948698300005</v>
      </c>
      <c r="AF89" s="6">
        <v>3116.8164281299996</v>
      </c>
      <c r="AG89" s="6">
        <v>3076.9621994800004</v>
      </c>
      <c r="AH89" s="7">
        <v>3039.8491189400002</v>
      </c>
    </row>
    <row r="90" spans="1:34" x14ac:dyDescent="0.25">
      <c r="A90" s="2" t="s">
        <v>68</v>
      </c>
      <c r="B90" s="2" t="s">
        <v>192</v>
      </c>
      <c r="C90" s="2" t="s">
        <v>69</v>
      </c>
      <c r="D90" s="5">
        <v>2198.6929731</v>
      </c>
      <c r="E90" s="6">
        <v>2218.5491524100003</v>
      </c>
      <c r="F90" s="6">
        <v>2218.7889021300002</v>
      </c>
      <c r="G90" s="6">
        <v>2213.4668399500001</v>
      </c>
      <c r="H90" s="6">
        <v>2203.9296613800007</v>
      </c>
      <c r="I90" s="6">
        <v>2194.3869912300001</v>
      </c>
      <c r="J90" s="6">
        <v>2185.77575308</v>
      </c>
      <c r="K90" s="6">
        <v>2170.2564276000003</v>
      </c>
      <c r="L90" s="6">
        <v>2152.7201404300004</v>
      </c>
      <c r="M90" s="6">
        <v>2133.7963353699997</v>
      </c>
      <c r="N90" s="6">
        <v>2114.0030376600002</v>
      </c>
      <c r="O90" s="6">
        <v>2095.1982575500006</v>
      </c>
      <c r="P90" s="6">
        <v>2076.0007511299996</v>
      </c>
      <c r="Q90" s="6">
        <v>2055.3506271699998</v>
      </c>
      <c r="R90" s="6">
        <v>2034.8025876700001</v>
      </c>
      <c r="S90" s="6">
        <v>2013.6842695</v>
      </c>
      <c r="T90" s="6">
        <v>1993.4949871600002</v>
      </c>
      <c r="U90" s="6">
        <v>1975.08653239</v>
      </c>
      <c r="V90" s="6">
        <v>1955.0620493900003</v>
      </c>
      <c r="W90" s="6">
        <v>1935.54446525</v>
      </c>
      <c r="X90" s="6">
        <v>1913.8065124900004</v>
      </c>
      <c r="Y90" s="6">
        <v>1893.5786945000002</v>
      </c>
      <c r="Z90" s="6">
        <v>1870.8694306200002</v>
      </c>
      <c r="AA90" s="6">
        <v>1847.4904894900001</v>
      </c>
      <c r="AB90" s="6">
        <v>1824.26351505</v>
      </c>
      <c r="AC90" s="6">
        <v>1800.4608422000001</v>
      </c>
      <c r="AD90" s="6">
        <v>1777.8599878300001</v>
      </c>
      <c r="AE90" s="6">
        <v>1756.2793087200005</v>
      </c>
      <c r="AF90" s="6">
        <v>1735.4689711200003</v>
      </c>
      <c r="AG90" s="6">
        <v>1717.13576003</v>
      </c>
      <c r="AH90" s="7">
        <v>1699.9147176799997</v>
      </c>
    </row>
    <row r="91" spans="1:34" x14ac:dyDescent="0.25">
      <c r="A91" s="2" t="s">
        <v>70</v>
      </c>
      <c r="B91" s="2" t="s">
        <v>192</v>
      </c>
      <c r="C91" s="2" t="s">
        <v>71</v>
      </c>
      <c r="D91" s="5">
        <v>2527.6241029999996</v>
      </c>
      <c r="E91" s="6">
        <v>2503.6299272599999</v>
      </c>
      <c r="F91" s="6">
        <v>2484.6472826199997</v>
      </c>
      <c r="G91" s="6">
        <v>2462.7231048599992</v>
      </c>
      <c r="H91" s="6">
        <v>2438.5444348400001</v>
      </c>
      <c r="I91" s="6">
        <v>2414.2091700000001</v>
      </c>
      <c r="J91" s="6">
        <v>2385.8588932399998</v>
      </c>
      <c r="K91" s="6">
        <v>2353.5204972500001</v>
      </c>
      <c r="L91" s="6">
        <v>2319.6177675499998</v>
      </c>
      <c r="M91" s="6">
        <v>2284.3330786600004</v>
      </c>
      <c r="N91" s="6">
        <v>2248.3893160000002</v>
      </c>
      <c r="O91" s="6">
        <v>2213.3269339300005</v>
      </c>
      <c r="P91" s="6">
        <v>2177.7914519599999</v>
      </c>
      <c r="Q91" s="6">
        <v>2141.3550339200001</v>
      </c>
      <c r="R91" s="6">
        <v>2104.55645916</v>
      </c>
      <c r="S91" s="6">
        <v>2067.1997190400002</v>
      </c>
      <c r="T91" s="6">
        <v>2029.9002770500003</v>
      </c>
      <c r="U91" s="6">
        <v>1992.4637756799998</v>
      </c>
      <c r="V91" s="6">
        <v>1953.8564777600002</v>
      </c>
      <c r="W91" s="6">
        <v>1914.5528704800004</v>
      </c>
      <c r="X91" s="6">
        <v>1873.9371495100004</v>
      </c>
      <c r="Y91" s="6">
        <v>1834.59403873</v>
      </c>
      <c r="Z91" s="6">
        <v>1793.96681442</v>
      </c>
      <c r="AA91" s="6">
        <v>1752.9455601599998</v>
      </c>
      <c r="AB91" s="6">
        <v>1712.1437640200002</v>
      </c>
      <c r="AC91" s="6">
        <v>1671.7071412500002</v>
      </c>
      <c r="AD91" s="6">
        <v>1633.3219139599998</v>
      </c>
      <c r="AE91" s="6">
        <v>1596.2729558399997</v>
      </c>
      <c r="AF91" s="6">
        <v>1560.6144905300002</v>
      </c>
      <c r="AG91" s="6">
        <v>1527.2371886000001</v>
      </c>
      <c r="AH91" s="7">
        <v>1495.6891035699998</v>
      </c>
    </row>
    <row r="92" spans="1:34" x14ac:dyDescent="0.25">
      <c r="A92" s="2" t="s">
        <v>74</v>
      </c>
      <c r="B92" s="2" t="s">
        <v>192</v>
      </c>
      <c r="C92" s="2" t="s">
        <v>75</v>
      </c>
      <c r="D92" s="5">
        <v>1085.0579761499998</v>
      </c>
      <c r="E92" s="6">
        <v>1110.6627221099998</v>
      </c>
      <c r="F92" s="6">
        <v>1113.4651409699998</v>
      </c>
      <c r="G92" s="6">
        <v>1115.3710040800001</v>
      </c>
      <c r="H92" s="6">
        <v>1116.95706679</v>
      </c>
      <c r="I92" s="6">
        <v>1119.5201856900003</v>
      </c>
      <c r="J92" s="6">
        <v>1120.57647658</v>
      </c>
      <c r="K92" s="6">
        <v>1119.2048042399997</v>
      </c>
      <c r="L92" s="6">
        <v>1117.5641433199999</v>
      </c>
      <c r="M92" s="6">
        <v>1115.4182457299999</v>
      </c>
      <c r="N92" s="6">
        <v>1113.1427139200002</v>
      </c>
      <c r="O92" s="6">
        <v>1109.7244641</v>
      </c>
      <c r="P92" s="6">
        <v>1106.2215216700001</v>
      </c>
      <c r="Q92" s="6">
        <v>1102.0604835100003</v>
      </c>
      <c r="R92" s="6">
        <v>1097.7204566800001</v>
      </c>
      <c r="S92" s="6">
        <v>1092.69095896</v>
      </c>
      <c r="T92" s="6">
        <v>1086.8403223299995</v>
      </c>
      <c r="U92" s="6">
        <v>1081.3351284100002</v>
      </c>
      <c r="V92" s="6">
        <v>1075.30189741</v>
      </c>
      <c r="W92" s="6">
        <v>1068.6296463599999</v>
      </c>
      <c r="X92" s="6">
        <v>1060.5546744200003</v>
      </c>
      <c r="Y92" s="6">
        <v>1052.5846304799998</v>
      </c>
      <c r="Z92" s="6">
        <v>1043.57127575</v>
      </c>
      <c r="AA92" s="6">
        <v>1034.3676487100001</v>
      </c>
      <c r="AB92" s="6">
        <v>1025.15677547</v>
      </c>
      <c r="AC92" s="6">
        <v>1015.7177751300002</v>
      </c>
      <c r="AD92" s="6">
        <v>1006.7648182199998</v>
      </c>
      <c r="AE92" s="6">
        <v>998.24826782000014</v>
      </c>
      <c r="AF92" s="6">
        <v>990.30141550999997</v>
      </c>
      <c r="AG92" s="6">
        <v>983.63267787000018</v>
      </c>
      <c r="AH92" s="7">
        <v>977.76501393000001</v>
      </c>
    </row>
    <row r="93" spans="1:34" x14ac:dyDescent="0.25">
      <c r="A93" s="2" t="s">
        <v>76</v>
      </c>
      <c r="B93" s="2" t="s">
        <v>192</v>
      </c>
      <c r="C93" s="2" t="s">
        <v>77</v>
      </c>
      <c r="D93" s="5">
        <v>2105.8800153699999</v>
      </c>
      <c r="E93" s="6">
        <v>2110.8440121100002</v>
      </c>
      <c r="F93" s="6">
        <v>2105.2987396899998</v>
      </c>
      <c r="G93" s="6">
        <v>2097.4184505299995</v>
      </c>
      <c r="H93" s="6">
        <v>2088.1389897099994</v>
      </c>
      <c r="I93" s="6">
        <v>2079.5551775900003</v>
      </c>
      <c r="J93" s="6">
        <v>2070.9350610900001</v>
      </c>
      <c r="K93" s="6">
        <v>2058.4939422500001</v>
      </c>
      <c r="L93" s="6">
        <v>2044.9782159199997</v>
      </c>
      <c r="M93" s="6">
        <v>2030.2915982900001</v>
      </c>
      <c r="N93" s="6">
        <v>2014.9727818000003</v>
      </c>
      <c r="O93" s="6">
        <v>2002.1198549800001</v>
      </c>
      <c r="P93" s="6">
        <v>1988.5971753499998</v>
      </c>
      <c r="Q93" s="6">
        <v>1973.7607016700001</v>
      </c>
      <c r="R93" s="6">
        <v>1958.1429283800001</v>
      </c>
      <c r="S93" s="6">
        <v>1941.5819396400002</v>
      </c>
      <c r="T93" s="6">
        <v>1925.47176992</v>
      </c>
      <c r="U93" s="6">
        <v>1909.1965254899999</v>
      </c>
      <c r="V93" s="6">
        <v>1891.3778895200003</v>
      </c>
      <c r="W93" s="6">
        <v>1872.6679389600001</v>
      </c>
      <c r="X93" s="6">
        <v>1852.1691817200003</v>
      </c>
      <c r="Y93" s="6">
        <v>1832.8030226200001</v>
      </c>
      <c r="Z93" s="6">
        <v>1811.72235211</v>
      </c>
      <c r="AA93" s="6">
        <v>1789.9549659999998</v>
      </c>
      <c r="AB93" s="6">
        <v>1768.0076429400003</v>
      </c>
      <c r="AC93" s="6">
        <v>1745.8037126600004</v>
      </c>
      <c r="AD93" s="6">
        <v>1725.1486916199999</v>
      </c>
      <c r="AE93" s="6">
        <v>1705.2647691300001</v>
      </c>
      <c r="AF93" s="6">
        <v>1686.0696122800002</v>
      </c>
      <c r="AG93" s="6">
        <v>1668.4267469300005</v>
      </c>
      <c r="AH93" s="7">
        <v>1651.8283681800001</v>
      </c>
    </row>
    <row r="94" spans="1:34" x14ac:dyDescent="0.25">
      <c r="A94" s="2" t="s">
        <v>78</v>
      </c>
      <c r="B94" s="2" t="s">
        <v>192</v>
      </c>
      <c r="C94" s="2" t="s">
        <v>79</v>
      </c>
      <c r="D94" s="5">
        <v>3607.7329669300002</v>
      </c>
      <c r="E94" s="6">
        <v>3556.6108393099998</v>
      </c>
      <c r="F94" s="6">
        <v>3521.7748799500005</v>
      </c>
      <c r="G94" s="6">
        <v>3482.8461823399994</v>
      </c>
      <c r="H94" s="6">
        <v>3441.8046742500001</v>
      </c>
      <c r="I94" s="6">
        <v>3401.5818987000002</v>
      </c>
      <c r="J94" s="6">
        <v>3362.3950390500004</v>
      </c>
      <c r="K94" s="6">
        <v>3317.5980728599998</v>
      </c>
      <c r="L94" s="6">
        <v>3270.6687782599997</v>
      </c>
      <c r="M94" s="6">
        <v>3222.3913345800001</v>
      </c>
      <c r="N94" s="6">
        <v>3173.6684641400007</v>
      </c>
      <c r="O94" s="6">
        <v>3129.8984443700006</v>
      </c>
      <c r="P94" s="6">
        <v>3085.3516972399998</v>
      </c>
      <c r="Q94" s="6">
        <v>3038.87211609</v>
      </c>
      <c r="R94" s="6">
        <v>2991.9230402599997</v>
      </c>
      <c r="S94" s="6">
        <v>2943.9076315899997</v>
      </c>
      <c r="T94" s="6">
        <v>2897.1752959199994</v>
      </c>
      <c r="U94" s="6">
        <v>2850.32080666</v>
      </c>
      <c r="V94" s="6">
        <v>2801.19744833</v>
      </c>
      <c r="W94" s="6">
        <v>2750.7032949900008</v>
      </c>
      <c r="X94" s="6">
        <v>2697.4905533799993</v>
      </c>
      <c r="Y94" s="6">
        <v>2647.0911388700001</v>
      </c>
      <c r="Z94" s="6">
        <v>2593.83416038</v>
      </c>
      <c r="AA94" s="6">
        <v>2539.1845034399998</v>
      </c>
      <c r="AB94" s="6">
        <v>2484.3015853699994</v>
      </c>
      <c r="AC94" s="6">
        <v>2429.0996045400002</v>
      </c>
      <c r="AD94" s="6">
        <v>2377.0969872399996</v>
      </c>
      <c r="AE94" s="6">
        <v>2326.1157997600003</v>
      </c>
      <c r="AF94" s="6">
        <v>2276.2108220499999</v>
      </c>
      <c r="AG94" s="6">
        <v>2229.0599898500004</v>
      </c>
      <c r="AH94" s="7">
        <v>2183.86369715</v>
      </c>
    </row>
    <row r="95" spans="1:34" x14ac:dyDescent="0.25">
      <c r="A95" s="2" t="s">
        <v>94</v>
      </c>
      <c r="B95" s="2" t="s">
        <v>192</v>
      </c>
      <c r="C95" s="2" t="s">
        <v>95</v>
      </c>
      <c r="D95" s="5">
        <v>542.66467137999996</v>
      </c>
      <c r="E95" s="6">
        <v>545.05255777000002</v>
      </c>
      <c r="F95" s="6">
        <v>542.37937016000001</v>
      </c>
      <c r="G95" s="6">
        <v>539.59810117000006</v>
      </c>
      <c r="H95" s="6">
        <v>536.94181323999999</v>
      </c>
      <c r="I95" s="6">
        <v>535.22358726000004</v>
      </c>
      <c r="J95" s="6">
        <v>533.67587075999995</v>
      </c>
      <c r="K95" s="6">
        <v>530.80608869988009</v>
      </c>
      <c r="L95" s="6">
        <v>527.62098908361997</v>
      </c>
      <c r="M95" s="6">
        <v>524.17349306150095</v>
      </c>
      <c r="N95" s="6">
        <v>520.57282387416615</v>
      </c>
      <c r="O95" s="6">
        <v>517.7610785275848</v>
      </c>
      <c r="P95" s="6">
        <v>514.65224915781278</v>
      </c>
      <c r="Q95" s="6">
        <v>511.19991120872373</v>
      </c>
      <c r="R95" s="6">
        <v>507.6414791693752</v>
      </c>
      <c r="S95" s="6">
        <v>503.78633360305673</v>
      </c>
      <c r="T95" s="6">
        <v>500.54959651099676</v>
      </c>
      <c r="U95" s="6">
        <v>497.44533464032662</v>
      </c>
      <c r="V95" s="6">
        <v>493.53066630010636</v>
      </c>
      <c r="W95" s="6">
        <v>489.3210945000348</v>
      </c>
      <c r="X95" s="6">
        <v>484.33951333001136</v>
      </c>
      <c r="Y95" s="6">
        <v>479.92383489000372</v>
      </c>
      <c r="Z95" s="6">
        <v>474.81835058000121</v>
      </c>
      <c r="AA95" s="6">
        <v>469.27704848000042</v>
      </c>
      <c r="AB95" s="6">
        <v>463.46610260000011</v>
      </c>
      <c r="AC95" s="6">
        <v>457.30903357999995</v>
      </c>
      <c r="AD95" s="6">
        <v>451.58741279000009</v>
      </c>
      <c r="AE95" s="6">
        <v>445.96335420000003</v>
      </c>
      <c r="AF95" s="6">
        <v>440.27574071000004</v>
      </c>
      <c r="AG95" s="6">
        <v>435.05253038000006</v>
      </c>
      <c r="AH95" s="7">
        <v>429.90249847999991</v>
      </c>
    </row>
    <row r="96" spans="1:34" x14ac:dyDescent="0.25">
      <c r="A96" s="2" t="s">
        <v>96</v>
      </c>
      <c r="B96" s="2" t="s">
        <v>192</v>
      </c>
      <c r="C96" s="2" t="s">
        <v>97</v>
      </c>
      <c r="D96" s="5">
        <v>1961.9876470300001</v>
      </c>
      <c r="E96" s="6">
        <v>1963.53946705</v>
      </c>
      <c r="F96" s="6">
        <v>1952.3911188899997</v>
      </c>
      <c r="G96" s="6">
        <v>1939.0741438100004</v>
      </c>
      <c r="H96" s="6">
        <v>1924.4088740100001</v>
      </c>
      <c r="I96" s="6">
        <v>1910.3420944999998</v>
      </c>
      <c r="J96" s="6">
        <v>1895.9247344499995</v>
      </c>
      <c r="K96" s="6">
        <v>1877.8631520400002</v>
      </c>
      <c r="L96" s="6">
        <v>1859.17332515</v>
      </c>
      <c r="M96" s="6">
        <v>1839.98223512</v>
      </c>
      <c r="N96" s="6">
        <v>1820.5256997599997</v>
      </c>
      <c r="O96" s="6">
        <v>1801.06965668</v>
      </c>
      <c r="P96" s="6">
        <v>1781.29746886</v>
      </c>
      <c r="Q96" s="6">
        <v>1760.5054112100001</v>
      </c>
      <c r="R96" s="6">
        <v>1739.5841831600001</v>
      </c>
      <c r="S96" s="6">
        <v>1717.8800882999999</v>
      </c>
      <c r="T96" s="6">
        <v>1696.6721481300001</v>
      </c>
      <c r="U96" s="6">
        <v>1675.7350142500004</v>
      </c>
      <c r="V96" s="6">
        <v>1653.4194721099996</v>
      </c>
      <c r="W96" s="6">
        <v>1630.4652909999998</v>
      </c>
      <c r="X96" s="6">
        <v>1605.7575118199998</v>
      </c>
      <c r="Y96" s="6">
        <v>1582.2544754100002</v>
      </c>
      <c r="Z96" s="6">
        <v>1557.0422831600001</v>
      </c>
      <c r="AA96" s="6">
        <v>1531.1222827500001</v>
      </c>
      <c r="AB96" s="6">
        <v>1505.1133640599999</v>
      </c>
      <c r="AC96" s="6">
        <v>1478.7469723900001</v>
      </c>
      <c r="AD96" s="6">
        <v>1454.1459480499998</v>
      </c>
      <c r="AE96" s="6">
        <v>1430.2229578799997</v>
      </c>
      <c r="AF96" s="6">
        <v>1406.8957190300002</v>
      </c>
      <c r="AG96" s="6">
        <v>1385.3287807099996</v>
      </c>
      <c r="AH96" s="7">
        <v>1364.6698394299999</v>
      </c>
    </row>
    <row r="97" spans="1:34" x14ac:dyDescent="0.25">
      <c r="A97" s="2" t="s">
        <v>108</v>
      </c>
      <c r="B97" s="2" t="s">
        <v>192</v>
      </c>
      <c r="C97" s="2" t="s">
        <v>109</v>
      </c>
      <c r="D97" s="5">
        <v>2478.09758401</v>
      </c>
      <c r="E97" s="6">
        <v>2509.4956572400001</v>
      </c>
      <c r="F97" s="6">
        <v>2516.9921721500004</v>
      </c>
      <c r="G97" s="6">
        <v>2523.2054020199998</v>
      </c>
      <c r="H97" s="6">
        <v>2528.46793441</v>
      </c>
      <c r="I97" s="6">
        <v>2534.1934043999995</v>
      </c>
      <c r="J97" s="6">
        <v>2535.6521642900007</v>
      </c>
      <c r="K97" s="6">
        <v>2535.11125932</v>
      </c>
      <c r="L97" s="6">
        <v>2535.4667844099999</v>
      </c>
      <c r="M97" s="6">
        <v>2535.6883094900004</v>
      </c>
      <c r="N97" s="6">
        <v>2535.9745824699999</v>
      </c>
      <c r="O97" s="6">
        <v>2536.3996682700003</v>
      </c>
      <c r="P97" s="6">
        <v>2536.9163947699994</v>
      </c>
      <c r="Q97" s="6">
        <v>2537.2498279400002</v>
      </c>
      <c r="R97" s="6">
        <v>2536.9492628200001</v>
      </c>
      <c r="S97" s="6">
        <v>2536.34087774</v>
      </c>
      <c r="T97" s="6">
        <v>2532.98817285</v>
      </c>
      <c r="U97" s="6">
        <v>2529.1257575000004</v>
      </c>
      <c r="V97" s="6">
        <v>2524.5551717999997</v>
      </c>
      <c r="W97" s="6">
        <v>2519.4433988800001</v>
      </c>
      <c r="X97" s="6">
        <v>2513.7072511799997</v>
      </c>
      <c r="Y97" s="6">
        <v>2505.6489794699996</v>
      </c>
      <c r="Z97" s="6">
        <v>2496.3312291799998</v>
      </c>
      <c r="AA97" s="6">
        <v>2487.4127423000004</v>
      </c>
      <c r="AB97" s="6">
        <v>2479.3754825199999</v>
      </c>
      <c r="AC97" s="6">
        <v>2471.9920194499996</v>
      </c>
      <c r="AD97" s="6">
        <v>2464.8236049400002</v>
      </c>
      <c r="AE97" s="6">
        <v>2459.4891348599999</v>
      </c>
      <c r="AF97" s="6">
        <v>2456.2703478200001</v>
      </c>
      <c r="AG97" s="6">
        <v>2455.2939206700003</v>
      </c>
      <c r="AH97" s="7">
        <v>2456.2796939199998</v>
      </c>
    </row>
    <row r="98" spans="1:34" x14ac:dyDescent="0.25">
      <c r="A98" s="2" t="s">
        <v>112</v>
      </c>
      <c r="B98" s="2" t="s">
        <v>192</v>
      </c>
      <c r="C98" s="2" t="s">
        <v>113</v>
      </c>
      <c r="D98" s="5">
        <v>6988.2544175599996</v>
      </c>
      <c r="E98" s="6">
        <v>6879.7440573100012</v>
      </c>
      <c r="F98" s="6">
        <v>6806.8211741100004</v>
      </c>
      <c r="G98" s="6">
        <v>6725.067959680001</v>
      </c>
      <c r="H98" s="6">
        <v>6638.7725776799989</v>
      </c>
      <c r="I98" s="6">
        <v>6554.01083913</v>
      </c>
      <c r="J98" s="6">
        <v>6466.1574275500006</v>
      </c>
      <c r="K98" s="6">
        <v>6367.81159665</v>
      </c>
      <c r="L98" s="6">
        <v>6267.2620146699992</v>
      </c>
      <c r="M98" s="6">
        <v>6165.2619322800001</v>
      </c>
      <c r="N98" s="6">
        <v>6063.222059669999</v>
      </c>
      <c r="O98" s="6">
        <v>5947.5388661899997</v>
      </c>
      <c r="P98" s="6">
        <v>5832.9817200399984</v>
      </c>
      <c r="Q98" s="6">
        <v>5717.9239649599995</v>
      </c>
      <c r="R98" s="6">
        <v>5604.4275257599993</v>
      </c>
      <c r="S98" s="6">
        <v>5491.4541488200002</v>
      </c>
      <c r="T98" s="6">
        <v>5380.8972059300004</v>
      </c>
      <c r="U98" s="6">
        <v>5272.093989259999</v>
      </c>
      <c r="V98" s="6">
        <v>5161.3250334499999</v>
      </c>
      <c r="W98" s="6">
        <v>5050.2266281200009</v>
      </c>
      <c r="X98" s="6">
        <v>4936.8604342199988</v>
      </c>
      <c r="Y98" s="6">
        <v>4828.0139068500011</v>
      </c>
      <c r="Z98" s="6">
        <v>4716.8259064200001</v>
      </c>
      <c r="AA98" s="6">
        <v>4605.9495387600009</v>
      </c>
      <c r="AB98" s="6">
        <v>4497.2230473099989</v>
      </c>
      <c r="AC98" s="6">
        <v>4390.279623110001</v>
      </c>
      <c r="AD98" s="6">
        <v>4289.4787962599994</v>
      </c>
      <c r="AE98" s="6">
        <v>4192.8850627300008</v>
      </c>
      <c r="AF98" s="6">
        <v>4100.26660773</v>
      </c>
      <c r="AG98" s="6">
        <v>4014.1383557299991</v>
      </c>
      <c r="AH98" s="7">
        <v>3932.6357182800007</v>
      </c>
    </row>
    <row r="99" spans="1:34" x14ac:dyDescent="0.25">
      <c r="A99" s="2" t="s">
        <v>130</v>
      </c>
      <c r="B99" s="2" t="s">
        <v>192</v>
      </c>
      <c r="C99" s="2" t="s">
        <v>131</v>
      </c>
      <c r="D99" s="5">
        <v>2781.7077361000001</v>
      </c>
      <c r="E99" s="6">
        <v>2759.43799734</v>
      </c>
      <c r="F99" s="6">
        <v>2735.8314664800005</v>
      </c>
      <c r="G99" s="6">
        <v>2707.5878984700007</v>
      </c>
      <c r="H99" s="6">
        <v>2676.6430112100002</v>
      </c>
      <c r="I99" s="6">
        <v>2645.1236167100001</v>
      </c>
      <c r="J99" s="6">
        <v>2614.0511421399997</v>
      </c>
      <c r="K99" s="6">
        <v>2580.21912664</v>
      </c>
      <c r="L99" s="6">
        <v>2545.0664986100001</v>
      </c>
      <c r="M99" s="6">
        <v>2508.7815458699997</v>
      </c>
      <c r="N99" s="6">
        <v>2472.17325338</v>
      </c>
      <c r="O99" s="6">
        <v>2431.90117788</v>
      </c>
      <c r="P99" s="6">
        <v>2391.8343242999995</v>
      </c>
      <c r="Q99" s="6">
        <v>2350.8330829099996</v>
      </c>
      <c r="R99" s="6">
        <v>2309.4008088500004</v>
      </c>
      <c r="S99" s="6">
        <v>2268.0367910799996</v>
      </c>
      <c r="T99" s="6">
        <v>2227.1300035900003</v>
      </c>
      <c r="U99" s="6">
        <v>2186.6276460100003</v>
      </c>
      <c r="V99" s="6">
        <v>2144.9923702299998</v>
      </c>
      <c r="W99" s="6">
        <v>2102.6476650900004</v>
      </c>
      <c r="X99" s="6">
        <v>2059.47092793</v>
      </c>
      <c r="Y99" s="6">
        <v>2017.8586734799999</v>
      </c>
      <c r="Z99" s="6">
        <v>1975.13178748</v>
      </c>
      <c r="AA99" s="6">
        <v>1932.1978848599999</v>
      </c>
      <c r="AB99" s="6">
        <v>1889.5934646499995</v>
      </c>
      <c r="AC99" s="6">
        <v>1847.5633720300002</v>
      </c>
      <c r="AD99" s="6">
        <v>1807.8295181199996</v>
      </c>
      <c r="AE99" s="6">
        <v>1769.8644830199999</v>
      </c>
      <c r="AF99" s="6">
        <v>1733.6172798299999</v>
      </c>
      <c r="AG99" s="6">
        <v>1699.93272774</v>
      </c>
      <c r="AH99" s="7">
        <v>1668.2439854099998</v>
      </c>
    </row>
    <row r="100" spans="1:34" x14ac:dyDescent="0.25">
      <c r="A100" s="2" t="s">
        <v>156</v>
      </c>
      <c r="B100" s="2" t="s">
        <v>192</v>
      </c>
      <c r="C100" s="2" t="s">
        <v>157</v>
      </c>
      <c r="D100" s="5">
        <v>64473.457185589985</v>
      </c>
      <c r="E100" s="6">
        <v>62831.736682840005</v>
      </c>
      <c r="F100" s="6">
        <v>61168.884746570009</v>
      </c>
      <c r="G100" s="6">
        <v>59515.532486780001</v>
      </c>
      <c r="H100" s="6">
        <v>57898.34997729001</v>
      </c>
      <c r="I100" s="6">
        <v>56373.110372690004</v>
      </c>
      <c r="J100" s="6">
        <v>54884.161762670003</v>
      </c>
      <c r="K100" s="6">
        <v>53341.680337350001</v>
      </c>
      <c r="L100" s="6">
        <v>51826.053769209997</v>
      </c>
      <c r="M100" s="6">
        <v>50341.662249970002</v>
      </c>
      <c r="N100" s="6">
        <v>48896.954093149987</v>
      </c>
      <c r="O100" s="6">
        <v>47566.661233580009</v>
      </c>
      <c r="P100" s="6">
        <v>46267.43737783</v>
      </c>
      <c r="Q100" s="6">
        <v>44983.440878059992</v>
      </c>
      <c r="R100" s="6">
        <v>43734.715988149997</v>
      </c>
      <c r="S100" s="6">
        <v>42511.527658409999</v>
      </c>
      <c r="T100" s="6">
        <v>41327.319485569991</v>
      </c>
      <c r="U100" s="6">
        <v>40191.114441000005</v>
      </c>
      <c r="V100" s="6">
        <v>39059.128487490008</v>
      </c>
      <c r="W100" s="6">
        <v>37955.814449869991</v>
      </c>
      <c r="X100" s="6">
        <v>36853.603481180005</v>
      </c>
      <c r="Y100" s="6">
        <v>35796.718599819986</v>
      </c>
      <c r="Z100" s="6">
        <v>34736.122927689998</v>
      </c>
      <c r="AA100" s="6">
        <v>33703.007641260003</v>
      </c>
      <c r="AB100" s="6">
        <v>32708.820989599993</v>
      </c>
      <c r="AC100" s="6">
        <v>31742.493969719995</v>
      </c>
      <c r="AD100" s="6">
        <v>30823.308937100002</v>
      </c>
      <c r="AE100" s="6">
        <v>29952.436893830003</v>
      </c>
      <c r="AF100" s="6">
        <v>29129.784955269999</v>
      </c>
      <c r="AG100" s="6">
        <v>28377.750761579988</v>
      </c>
      <c r="AH100" s="7">
        <v>27675.859943620009</v>
      </c>
    </row>
    <row r="101" spans="1:34" x14ac:dyDescent="0.25">
      <c r="A101" s="2" t="s">
        <v>166</v>
      </c>
      <c r="B101" s="2" t="s">
        <v>192</v>
      </c>
      <c r="C101" s="2" t="s">
        <v>167</v>
      </c>
      <c r="D101" s="5">
        <v>6055.0990373999994</v>
      </c>
      <c r="E101" s="6">
        <v>6104.258777439999</v>
      </c>
      <c r="F101" s="6">
        <v>6137.7867263800008</v>
      </c>
      <c r="G101" s="6">
        <v>6160.9854224399987</v>
      </c>
      <c r="H101" s="6">
        <v>6175.8789925800011</v>
      </c>
      <c r="I101" s="6">
        <v>6193.7509364799989</v>
      </c>
      <c r="J101" s="6">
        <v>6207.8476065499999</v>
      </c>
      <c r="K101" s="6">
        <v>6201.0911051900002</v>
      </c>
      <c r="L101" s="6">
        <v>6187.8776816599984</v>
      </c>
      <c r="M101" s="6">
        <v>6169.1598548699985</v>
      </c>
      <c r="N101" s="6">
        <v>6146.2831161399999</v>
      </c>
      <c r="O101" s="6">
        <v>6128.3404622600001</v>
      </c>
      <c r="P101" s="6">
        <v>6107.1356952799997</v>
      </c>
      <c r="Q101" s="6">
        <v>6080.0705030100007</v>
      </c>
      <c r="R101" s="6">
        <v>6051.3866753900011</v>
      </c>
      <c r="S101" s="6">
        <v>6018.9096145699996</v>
      </c>
      <c r="T101" s="6">
        <v>5988.0582711000006</v>
      </c>
      <c r="U101" s="6">
        <v>5961.5373599800005</v>
      </c>
      <c r="V101" s="6">
        <v>5927.353837550002</v>
      </c>
      <c r="W101" s="6">
        <v>5891.0968315900018</v>
      </c>
      <c r="X101" s="6">
        <v>5845.7655732800004</v>
      </c>
      <c r="Y101" s="6">
        <v>5802.9918628900004</v>
      </c>
      <c r="Z101" s="6">
        <v>5751.9107946599997</v>
      </c>
      <c r="AA101" s="6">
        <v>5698.3906707900014</v>
      </c>
      <c r="AB101" s="6">
        <v>5643.6807520799994</v>
      </c>
      <c r="AC101" s="6">
        <v>5585.6600776599998</v>
      </c>
      <c r="AD101" s="6">
        <v>5529.6533684300002</v>
      </c>
      <c r="AE101" s="6">
        <v>5475.8831918699989</v>
      </c>
      <c r="AF101" s="6">
        <v>5424.0069002199998</v>
      </c>
      <c r="AG101" s="6">
        <v>5380.3071718000001</v>
      </c>
      <c r="AH101" s="7">
        <v>5339.8923190000005</v>
      </c>
    </row>
    <row r="102" spans="1:34" x14ac:dyDescent="0.25">
      <c r="A102" s="2" t="s">
        <v>182</v>
      </c>
      <c r="B102" s="2" t="s">
        <v>192</v>
      </c>
      <c r="C102" s="2" t="s">
        <v>183</v>
      </c>
      <c r="D102" s="5">
        <v>2723.2533582899991</v>
      </c>
      <c r="E102" s="6">
        <v>2693.9764404499997</v>
      </c>
      <c r="F102" s="6">
        <v>2666.0451070499998</v>
      </c>
      <c r="G102" s="6">
        <v>2635.7453893300003</v>
      </c>
      <c r="H102" s="6">
        <v>2604.3328175799998</v>
      </c>
      <c r="I102" s="6">
        <v>2574.8735073799999</v>
      </c>
      <c r="J102" s="6">
        <v>2545.7783159299997</v>
      </c>
      <c r="K102" s="6">
        <v>2511.4572459400001</v>
      </c>
      <c r="L102" s="6">
        <v>2475.7464023199996</v>
      </c>
      <c r="M102" s="6">
        <v>2439.0044414000004</v>
      </c>
      <c r="N102" s="6">
        <v>2402.0441184799997</v>
      </c>
      <c r="O102" s="6">
        <v>2361.8246353099994</v>
      </c>
      <c r="P102" s="6">
        <v>2321.5099076400002</v>
      </c>
      <c r="Q102" s="6">
        <v>2279.9367198599994</v>
      </c>
      <c r="R102" s="6">
        <v>2238.4069816600004</v>
      </c>
      <c r="S102" s="6">
        <v>2195.9355068300006</v>
      </c>
      <c r="T102" s="6">
        <v>2155.3104281000001</v>
      </c>
      <c r="U102" s="6">
        <v>2115.4450965400001</v>
      </c>
      <c r="V102" s="6">
        <v>2073.8660202900001</v>
      </c>
      <c r="W102" s="6">
        <v>2031.5126880799999</v>
      </c>
      <c r="X102" s="6">
        <v>1986.6916012099998</v>
      </c>
      <c r="Y102" s="6">
        <v>1944.6795331000003</v>
      </c>
      <c r="Z102" s="6">
        <v>1900.4463515799998</v>
      </c>
      <c r="AA102" s="6">
        <v>1855.4156327500002</v>
      </c>
      <c r="AB102" s="6">
        <v>1810.323717</v>
      </c>
      <c r="AC102" s="6">
        <v>1764.9756801399999</v>
      </c>
      <c r="AD102" s="6">
        <v>1722.5437793499998</v>
      </c>
      <c r="AE102" s="6">
        <v>1681.1902165100003</v>
      </c>
      <c r="AF102" s="6">
        <v>1640.95378078</v>
      </c>
      <c r="AG102" s="6">
        <v>1603.54922317</v>
      </c>
      <c r="AH102" s="7">
        <v>1567.9343839099995</v>
      </c>
    </row>
    <row r="103" spans="1:34" x14ac:dyDescent="0.25">
      <c r="A103" s="2"/>
      <c r="B103" s="10"/>
      <c r="C103" s="10"/>
      <c r="D103" s="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7"/>
    </row>
    <row r="104" spans="1:34" x14ac:dyDescent="0.25">
      <c r="A104" s="2" t="s">
        <v>196</v>
      </c>
      <c r="B104" s="10"/>
      <c r="C104" s="10"/>
      <c r="D104" s="5">
        <f t="shared" ref="D104:AH104" si="2">SUM(D82:D103)</f>
        <v>119252.73331391998</v>
      </c>
      <c r="E104" s="5">
        <f t="shared" si="2"/>
        <v>117407.94393105</v>
      </c>
      <c r="F104" s="5">
        <f t="shared" si="2"/>
        <v>115505.66957356001</v>
      </c>
      <c r="G104" s="5">
        <f t="shared" si="2"/>
        <v>113550.81824162001</v>
      </c>
      <c r="H104" s="5">
        <f t="shared" si="2"/>
        <v>111593.48499288698</v>
      </c>
      <c r="I104" s="5">
        <f t="shared" si="2"/>
        <v>109744.53500540003</v>
      </c>
      <c r="J104" s="5">
        <f t="shared" si="2"/>
        <v>107908.01970987</v>
      </c>
      <c r="K104" s="5">
        <f t="shared" si="2"/>
        <v>105915.33465363986</v>
      </c>
      <c r="L104" s="5">
        <f t="shared" si="2"/>
        <v>103918.04195378239</v>
      </c>
      <c r="M104" s="5">
        <f t="shared" si="2"/>
        <v>101925.19303559183</v>
      </c>
      <c r="N104" s="5">
        <f t="shared" si="2"/>
        <v>99957.873932103423</v>
      </c>
      <c r="O104" s="5">
        <f t="shared" si="2"/>
        <v>98123.119301993269</v>
      </c>
      <c r="P104" s="5">
        <f t="shared" si="2"/>
        <v>96306.388892130402</v>
      </c>
      <c r="Q104" s="5">
        <f t="shared" si="2"/>
        <v>94474.456450460406</v>
      </c>
      <c r="R104" s="5">
        <f t="shared" si="2"/>
        <v>92667.036400130601</v>
      </c>
      <c r="S104" s="5">
        <f t="shared" si="2"/>
        <v>90865.037744092595</v>
      </c>
      <c r="T104" s="5">
        <f t="shared" si="2"/>
        <v>89111.371293720571</v>
      </c>
      <c r="U104" s="5">
        <f t="shared" si="2"/>
        <v>87408.512775153475</v>
      </c>
      <c r="V104" s="5">
        <f t="shared" si="2"/>
        <v>85669.401788251154</v>
      </c>
      <c r="W104" s="5">
        <f t="shared" si="2"/>
        <v>83937.827944680364</v>
      </c>
      <c r="X104" s="5">
        <f t="shared" si="2"/>
        <v>82160.466711090121</v>
      </c>
      <c r="Y104" s="5">
        <f t="shared" si="2"/>
        <v>80457.696977000043</v>
      </c>
      <c r="Z104" s="5">
        <f t="shared" si="2"/>
        <v>78702.764631330021</v>
      </c>
      <c r="AA104" s="5">
        <f t="shared" si="2"/>
        <v>76956.179848619999</v>
      </c>
      <c r="AB104" s="5">
        <f t="shared" si="2"/>
        <v>75244.913266189993</v>
      </c>
      <c r="AC104" s="5">
        <f t="shared" si="2"/>
        <v>73554.246031699993</v>
      </c>
      <c r="AD104" s="5">
        <f t="shared" si="2"/>
        <v>71952.279161649989</v>
      </c>
      <c r="AE104" s="5">
        <f t="shared" si="2"/>
        <v>70418.829439910012</v>
      </c>
      <c r="AF104" s="5">
        <f t="shared" si="2"/>
        <v>68954.141732959994</v>
      </c>
      <c r="AG104" s="5">
        <f t="shared" si="2"/>
        <v>67609.254247039993</v>
      </c>
      <c r="AH104" s="5">
        <f t="shared" si="2"/>
        <v>66345.851614200001</v>
      </c>
    </row>
    <row r="105" spans="1:34" x14ac:dyDescent="0.25">
      <c r="A105" s="2"/>
      <c r="B105" s="10"/>
      <c r="C105" s="10"/>
      <c r="D105" s="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7"/>
    </row>
    <row r="106" spans="1:34" x14ac:dyDescent="0.25">
      <c r="A106" s="3" t="s">
        <v>190</v>
      </c>
      <c r="B106" s="9"/>
      <c r="C106" s="4"/>
      <c r="D106" s="8">
        <f>SUM(D37,D80,D104)</f>
        <v>533803.42266569997</v>
      </c>
      <c r="E106" s="8">
        <f t="shared" ref="E106:AH106" si="3">SUM(E37,E80,E104)</f>
        <v>529457.13506548002</v>
      </c>
      <c r="F106" s="8">
        <f t="shared" si="3"/>
        <v>525593.84037419013</v>
      </c>
      <c r="G106" s="8">
        <f t="shared" si="3"/>
        <v>521266.61772451998</v>
      </c>
      <c r="H106" s="8">
        <f t="shared" si="3"/>
        <v>516727.80247715709</v>
      </c>
      <c r="I106" s="8">
        <f t="shared" si="3"/>
        <v>512474.49689379224</v>
      </c>
      <c r="J106" s="8">
        <f t="shared" si="3"/>
        <v>507993.16489147651</v>
      </c>
      <c r="K106" s="8">
        <f t="shared" si="3"/>
        <v>502614.88423174917</v>
      </c>
      <c r="L106" s="8">
        <f t="shared" si="3"/>
        <v>497023.82175721216</v>
      </c>
      <c r="M106" s="8">
        <f t="shared" si="3"/>
        <v>491266.86292423005</v>
      </c>
      <c r="N106" s="8">
        <f t="shared" si="3"/>
        <v>485451.52280105231</v>
      </c>
      <c r="O106" s="8">
        <f t="shared" si="3"/>
        <v>479864.94186781743</v>
      </c>
      <c r="P106" s="8">
        <f t="shared" si="3"/>
        <v>474219.42052579642</v>
      </c>
      <c r="Q106" s="8">
        <f t="shared" si="3"/>
        <v>468376.41185609967</v>
      </c>
      <c r="R106" s="8">
        <f t="shared" si="3"/>
        <v>462507.76688869641</v>
      </c>
      <c r="S106" s="8">
        <f t="shared" si="3"/>
        <v>456548.77832732286</v>
      </c>
      <c r="T106" s="8">
        <f t="shared" si="3"/>
        <v>450672.57902414014</v>
      </c>
      <c r="U106" s="8">
        <f t="shared" si="3"/>
        <v>444871.18432396022</v>
      </c>
      <c r="V106" s="8">
        <f t="shared" si="3"/>
        <v>438787.08007342997</v>
      </c>
      <c r="W106" s="8">
        <f t="shared" si="3"/>
        <v>432623.40308984322</v>
      </c>
      <c r="X106" s="8">
        <f t="shared" si="3"/>
        <v>426174.87345333112</v>
      </c>
      <c r="Y106" s="8">
        <f t="shared" si="3"/>
        <v>419954.14885960036</v>
      </c>
      <c r="Z106" s="8">
        <f t="shared" si="3"/>
        <v>413388.36634350009</v>
      </c>
      <c r="AA106" s="8">
        <f t="shared" si="3"/>
        <v>406732.92927331885</v>
      </c>
      <c r="AB106" s="8">
        <f t="shared" si="3"/>
        <v>400138.85473549098</v>
      </c>
      <c r="AC106" s="8">
        <f t="shared" si="3"/>
        <v>393558.54655461892</v>
      </c>
      <c r="AD106" s="8">
        <f t="shared" si="3"/>
        <v>387326.43565230945</v>
      </c>
      <c r="AE106" s="8">
        <f t="shared" si="3"/>
        <v>381346.07225581072</v>
      </c>
      <c r="AF106" s="8">
        <f t="shared" si="3"/>
        <v>375603.5706763881</v>
      </c>
      <c r="AG106" s="8">
        <f t="shared" si="3"/>
        <v>370325.5043546037</v>
      </c>
      <c r="AH106" s="8">
        <f t="shared" si="3"/>
        <v>365351.28082186735</v>
      </c>
    </row>
    <row r="109" spans="1:34" x14ac:dyDescent="0.25">
      <c r="A109" t="s">
        <v>228</v>
      </c>
    </row>
    <row r="110" spans="1:34" x14ac:dyDescent="0.25">
      <c r="A110" t="s">
        <v>229</v>
      </c>
    </row>
  </sheetData>
  <sortState ref="A1:AH96">
    <sortCondition ref="B1"/>
  </sortState>
  <pageMargins left="0.7" right="0.7" top="0.75" bottom="0.75" header="0.3" footer="0.3"/>
  <pageSetup orientation="landscape" horizontalDpi="0" verticalDpi="0" r:id="rId1"/>
  <headerFooter>
    <oddHeader>&amp;C&amp;14Vet Population by County&amp;11
&amp;12Department of Veterans Affairs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Junod</dc:creator>
  <cp:lastModifiedBy>Edouard P. Junod</cp:lastModifiedBy>
  <cp:lastPrinted>2013-12-19T00:47:14Z</cp:lastPrinted>
  <dcterms:created xsi:type="dcterms:W3CDTF">2013-09-08T15:59:45Z</dcterms:created>
  <dcterms:modified xsi:type="dcterms:W3CDTF">2014-09-30T20:26:04Z</dcterms:modified>
</cp:coreProperties>
</file>